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km\Desktopordner ASUS\Gauliga\Ausschreibung\"/>
    </mc:Choice>
  </mc:AlternateContent>
  <xr:revisionPtr revIDLastSave="0" documentId="8_{FF038E8E-AE32-414E-A607-CEA6EDF46FEE}" xr6:coauthVersionLast="36" xr6:coauthVersionMax="36" xr10:uidLastSave="{00000000-0000-0000-0000-000000000000}"/>
  <bookViews>
    <workbookView xWindow="0" yWindow="0" windowWidth="28800" windowHeight="12810"/>
  </bookViews>
  <sheets>
    <sheet name="Meldungen" sheetId="1" r:id="rId1"/>
  </sheets>
  <definedNames>
    <definedName name="Wettkampf">"$#REF!.$C$3"</definedName>
    <definedName name="Wettkampfart">"$#REF!.$A$5"</definedName>
  </definedNames>
  <calcPr calcId="191029" fullCalcOnLoad="1"/>
</workbook>
</file>

<file path=xl/calcChain.xml><?xml version="1.0" encoding="utf-8"?>
<calcChain xmlns="http://schemas.openxmlformats.org/spreadsheetml/2006/main">
  <c r="D544" i="1" l="1"/>
  <c r="C536" i="1"/>
  <c r="D534" i="1"/>
  <c r="F532" i="1"/>
  <c r="D526" i="1"/>
  <c r="C518" i="1"/>
  <c r="D516" i="1"/>
  <c r="F514" i="1"/>
  <c r="D508" i="1"/>
  <c r="C500" i="1"/>
  <c r="D498" i="1"/>
  <c r="F496" i="1"/>
  <c r="D490" i="1"/>
  <c r="C482" i="1"/>
  <c r="D480" i="1"/>
  <c r="F478" i="1"/>
  <c r="D472" i="1"/>
  <c r="C464" i="1"/>
  <c r="D462" i="1"/>
  <c r="F460" i="1"/>
  <c r="D454" i="1"/>
  <c r="C446" i="1"/>
  <c r="D444" i="1"/>
  <c r="F442" i="1"/>
  <c r="D436" i="1"/>
  <c r="C428" i="1"/>
  <c r="D426" i="1"/>
  <c r="F424" i="1"/>
  <c r="D418" i="1"/>
  <c r="C410" i="1"/>
  <c r="D408" i="1"/>
  <c r="F406" i="1"/>
  <c r="D400" i="1"/>
  <c r="C392" i="1"/>
  <c r="D390" i="1"/>
  <c r="F388" i="1"/>
  <c r="D382" i="1"/>
  <c r="C374" i="1"/>
  <c r="D372" i="1"/>
  <c r="F370" i="1"/>
  <c r="D364" i="1"/>
  <c r="C356" i="1"/>
  <c r="D354" i="1"/>
  <c r="F352" i="1"/>
  <c r="D346" i="1"/>
  <c r="C338" i="1"/>
  <c r="D336" i="1"/>
  <c r="F334" i="1"/>
  <c r="D328" i="1"/>
  <c r="C320" i="1"/>
  <c r="D318" i="1"/>
  <c r="F316" i="1"/>
  <c r="D310" i="1"/>
  <c r="C302" i="1"/>
  <c r="D300" i="1"/>
  <c r="F298" i="1"/>
  <c r="D292" i="1"/>
  <c r="C284" i="1"/>
  <c r="D282" i="1"/>
  <c r="D274" i="1"/>
  <c r="C266" i="1"/>
  <c r="D264" i="1"/>
  <c r="F262" i="1"/>
  <c r="G262" i="1" s="1"/>
  <c r="D256" i="1"/>
  <c r="C248" i="1"/>
  <c r="D246" i="1"/>
  <c r="F244" i="1"/>
  <c r="G244" i="1" s="1"/>
  <c r="D238" i="1"/>
  <c r="C230" i="1"/>
  <c r="D228" i="1"/>
  <c r="G226" i="1"/>
  <c r="F226" i="1"/>
  <c r="D220" i="1"/>
  <c r="C212" i="1"/>
  <c r="D210" i="1"/>
  <c r="G208" i="1"/>
  <c r="F208" i="1"/>
  <c r="D202" i="1"/>
  <c r="C194" i="1"/>
  <c r="D192" i="1"/>
  <c r="F190" i="1"/>
  <c r="G190" i="1" s="1"/>
  <c r="D184" i="1"/>
  <c r="C176" i="1"/>
  <c r="D174" i="1"/>
  <c r="F172" i="1"/>
  <c r="G172" i="1" s="1"/>
  <c r="D166" i="1"/>
  <c r="C158" i="1"/>
  <c r="D156" i="1"/>
  <c r="G154" i="1"/>
  <c r="F154" i="1"/>
  <c r="D148" i="1"/>
  <c r="C140" i="1"/>
  <c r="D138" i="1"/>
  <c r="G136" i="1"/>
  <c r="F136" i="1"/>
  <c r="D130" i="1"/>
  <c r="C122" i="1"/>
  <c r="D120" i="1"/>
  <c r="F118" i="1"/>
  <c r="G118" i="1" s="1"/>
  <c r="D112" i="1"/>
  <c r="C104" i="1"/>
  <c r="D102" i="1"/>
  <c r="F100" i="1"/>
  <c r="G100" i="1" s="1"/>
  <c r="D94" i="1"/>
  <c r="C86" i="1"/>
  <c r="D84" i="1"/>
  <c r="G82" i="1"/>
  <c r="F82" i="1"/>
  <c r="D76" i="1"/>
  <c r="C68" i="1"/>
  <c r="D66" i="1"/>
  <c r="G64" i="1"/>
  <c r="F64" i="1"/>
  <c r="D58" i="1"/>
  <c r="C50" i="1"/>
  <c r="D48" i="1"/>
  <c r="F46" i="1"/>
  <c r="G46" i="1" s="1"/>
  <c r="D40" i="1"/>
  <c r="L36" i="1"/>
  <c r="C32" i="1"/>
  <c r="D30" i="1"/>
  <c r="F28" i="1"/>
  <c r="L23" i="1"/>
  <c r="D22" i="1"/>
  <c r="C14" i="1"/>
  <c r="D12" i="1"/>
  <c r="L10" i="1"/>
  <c r="F10" i="1"/>
  <c r="E6" i="1"/>
  <c r="E5" i="1"/>
  <c r="E4" i="1"/>
  <c r="E3" i="1"/>
  <c r="E2" i="1"/>
  <c r="E1" i="1"/>
  <c r="A3" i="1" l="1"/>
  <c r="A2" i="1"/>
  <c r="A4" i="1"/>
  <c r="A5" i="1"/>
</calcChain>
</file>

<file path=xl/sharedStrings.xml><?xml version="1.0" encoding="utf-8"?>
<sst xmlns="http://schemas.openxmlformats.org/spreadsheetml/2006/main" count="326" uniqueCount="23">
  <si>
    <t>Mannschaften</t>
  </si>
  <si>
    <t>WK</t>
  </si>
  <si>
    <t>FC Hettingen</t>
  </si>
  <si>
    <t>TV Königshofen</t>
  </si>
  <si>
    <t>SV Königheim</t>
  </si>
  <si>
    <t>SV Neunkirchen</t>
  </si>
  <si>
    <t>Main-Neckar-Turngau</t>
  </si>
  <si>
    <t>Wettkampf!</t>
  </si>
  <si>
    <t>WK 6 / LK IV</t>
  </si>
  <si>
    <t>Mannschaftskämpfe</t>
  </si>
  <si>
    <t>Verein:</t>
  </si>
  <si>
    <t>Verein Auswahl hier Klicken►</t>
  </si>
  <si>
    <t>NR.</t>
  </si>
  <si>
    <t>Verein 1</t>
  </si>
  <si>
    <t>Jahrgang</t>
  </si>
  <si>
    <t>Turn-ID</t>
  </si>
  <si>
    <t>WK-Klasse:</t>
  </si>
  <si>
    <t>Mannschaft:</t>
  </si>
  <si>
    <t>Vorname</t>
  </si>
  <si>
    <t>Name</t>
  </si>
  <si>
    <t>Verein 2</t>
  </si>
  <si>
    <t>Verein 3</t>
  </si>
  <si>
    <t>(TV...)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</si>
</sst>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&quot;.&quot;mm&quot;.&quot;yyyy"/>
    <numFmt numFmtId="165" formatCode="#,##0.00&quot; &quot;[$€-407];[Red]&quot;-&quot;#,##0.00&quot; &quot;[$€-407]"/>
  </numFmts>
  <fonts count="15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24"/>
      <color theme="1"/>
      <name val="Arial"/>
      <family val="2"/>
    </font>
    <font>
      <sz val="20"/>
      <color rgb="FF000000"/>
      <name val="Calibri"/>
      <family val="2"/>
    </font>
    <font>
      <b/>
      <sz val="20"/>
      <color rgb="FF000000"/>
      <name val="Calibri"/>
      <family val="2"/>
    </font>
    <font>
      <b/>
      <sz val="15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6FF99"/>
        <bgColor rgb="FF66FF99"/>
      </patternFill>
    </fill>
    <fill>
      <patternFill patternType="solid">
        <fgColor rgb="FF969696"/>
        <bgColor rgb="FF969696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</cellStyleXfs>
  <cellXfs count="62">
    <xf numFmtId="0" fontId="0" fillId="0" borderId="0" xfId="0"/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hidden="1"/>
    </xf>
    <xf numFmtId="0" fontId="0" fillId="0" borderId="0" xfId="0" applyAlignment="1">
      <alignment horizontal="center"/>
    </xf>
    <xf numFmtId="0" fontId="4" fillId="0" borderId="0" xfId="0" applyFont="1" applyFill="1" applyAlignment="1" applyProtection="1">
      <alignment horizontal="center"/>
      <protection hidden="1"/>
    </xf>
    <xf numFmtId="0" fontId="4" fillId="0" borderId="0" xfId="0" applyFont="1" applyFill="1" applyAlignment="1" applyProtection="1">
      <protection hidden="1"/>
    </xf>
    <xf numFmtId="0" fontId="4" fillId="2" borderId="0" xfId="0" applyFont="1" applyFill="1" applyAlignment="1" applyProtection="1">
      <alignment horizontal="center"/>
      <protection locked="0"/>
    </xf>
    <xf numFmtId="164" fontId="4" fillId="0" borderId="0" xfId="0" applyNumberFormat="1" applyFont="1" applyBorder="1" applyAlignment="1" applyProtection="1">
      <alignment horizontal="left"/>
      <protection hidden="1"/>
    </xf>
    <xf numFmtId="0" fontId="11" fillId="0" borderId="0" xfId="0" applyFont="1" applyAlignme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left"/>
      <protection hidden="1"/>
    </xf>
    <xf numFmtId="0" fontId="0" fillId="0" borderId="0" xfId="0" applyFont="1" applyFill="1" applyAlignment="1" applyProtection="1">
      <protection hidden="1"/>
    </xf>
    <xf numFmtId="0" fontId="12" fillId="2" borderId="1" xfId="0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hidden="1"/>
    </xf>
    <xf numFmtId="0" fontId="1" fillId="3" borderId="2" xfId="0" applyFon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11" fillId="3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Alignme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1" fillId="3" borderId="1" xfId="0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 vertical="center"/>
      <protection hidden="1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Protection="1">
      <protection locked="0"/>
    </xf>
    <xf numFmtId="1" fontId="0" fillId="3" borderId="3" xfId="0" applyNumberFormat="1" applyFill="1" applyBorder="1" applyAlignment="1" applyProtection="1">
      <alignment horizont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0" borderId="9" xfId="0" applyFont="1" applyBorder="1" applyAlignment="1" applyProtection="1">
      <alignment vertical="center" wrapText="1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1" fillId="3" borderId="3" xfId="0" applyFont="1" applyFill="1" applyBorder="1" applyProtection="1">
      <protection locked="0"/>
    </xf>
    <xf numFmtId="1" fontId="0" fillId="3" borderId="2" xfId="0" applyNumberForma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 applyProtection="1">
      <alignment horizontal="left"/>
      <protection hidden="1"/>
    </xf>
    <xf numFmtId="0" fontId="6" fillId="2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/>
    <xf numFmtId="0" fontId="4" fillId="0" borderId="0" xfId="0" applyFont="1" applyFill="1" applyBorder="1" applyAlignment="1" applyProtection="1">
      <alignment horizontal="left"/>
      <protection hidden="1"/>
    </xf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9" fillId="4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hidden="1"/>
    </xf>
    <xf numFmtId="0" fontId="0" fillId="2" borderId="1" xfId="0" applyFill="1" applyBorder="1"/>
    <xf numFmtId="0" fontId="0" fillId="0" borderId="9" xfId="0" applyFill="1" applyBorder="1"/>
    <xf numFmtId="0" fontId="0" fillId="0" borderId="0" xfId="0" applyFill="1" applyBorder="1"/>
  </cellXfs>
  <cellStyles count="6">
    <cellStyle name="Excel Built-in Normal" xfId="1"/>
    <cellStyle name="Heading" xfId="2"/>
    <cellStyle name="Heading1" xfId="3"/>
    <cellStyle name="Result" xfId="4"/>
    <cellStyle name="Result2" xfId="5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6"/>
  <sheetViews>
    <sheetView tabSelected="1" topLeftCell="A7" workbookViewId="0">
      <selection activeCell="B12" sqref="B12"/>
    </sheetView>
  </sheetViews>
  <sheetFormatPr baseColWidth="10" defaultRowHeight="15.2" x14ac:dyDescent="0.2"/>
  <cols>
    <col min="1" max="1" width="12.25" style="10" customWidth="1"/>
    <col min="2" max="2" width="13.875" style="8" customWidth="1"/>
    <col min="3" max="3" width="7.25" style="8" customWidth="1"/>
    <col min="4" max="4" width="8.75" style="10" customWidth="1"/>
    <col min="5" max="5" width="30" style="8" customWidth="1"/>
    <col min="6" max="6" width="11.125" style="10" hidden="1" customWidth="1"/>
    <col min="7" max="7" width="8.375" style="10" customWidth="1"/>
    <col min="8" max="8" width="8.25" style="10" hidden="1" customWidth="1"/>
    <col min="9" max="9" width="27" hidden="1" customWidth="1"/>
    <col min="10" max="10" width="9.125" style="11" hidden="1" customWidth="1"/>
    <col min="11" max="11" width="17.5" style="11" hidden="1" customWidth="1"/>
    <col min="12" max="12" width="11.125" style="11" hidden="1" customWidth="1"/>
    <col min="13" max="1024" width="10.75" customWidth="1"/>
  </cols>
  <sheetData>
    <row r="1" spans="1:12" s="5" customFormat="1" ht="18.399999999999999" hidden="1" customHeight="1" x14ac:dyDescent="0.2">
      <c r="A1" s="49" t="s">
        <v>0</v>
      </c>
      <c r="B1" s="49"/>
      <c r="C1" s="49"/>
      <c r="D1" s="49"/>
      <c r="E1" s="1" t="str">
        <f>IF(COUNTIF(C$12:C$547,H1)=0,"",(COUNTIF(C$12:C$547,H1)))</f>
        <v/>
      </c>
      <c r="F1" s="2"/>
      <c r="G1" s="3" t="s">
        <v>1</v>
      </c>
      <c r="H1" s="4">
        <v>1</v>
      </c>
      <c r="J1" s="6"/>
      <c r="K1" s="6"/>
      <c r="L1" s="6"/>
    </row>
    <row r="2" spans="1:12" s="5" customFormat="1" ht="18.399999999999999" hidden="1" customHeight="1" x14ac:dyDescent="0.2">
      <c r="A2" s="6" t="str">
        <f>IF(COUNTIF(E10:I545,B2)=0,"",COUNTIF(E10:I545,B2))</f>
        <v/>
      </c>
      <c r="B2" s="50" t="s">
        <v>2</v>
      </c>
      <c r="C2" s="50"/>
      <c r="D2"/>
      <c r="E2" s="1" t="str">
        <f>IF(COUNTIF(C$12:C$547,H2)=0,"",(COUNTIF(C$12:C$547,H2)))</f>
        <v/>
      </c>
      <c r="F2" s="2"/>
      <c r="G2" s="3" t="s">
        <v>1</v>
      </c>
      <c r="H2" s="4">
        <v>2</v>
      </c>
      <c r="J2" s="6"/>
      <c r="K2" s="6"/>
      <c r="L2" s="6"/>
    </row>
    <row r="3" spans="1:12" s="5" customFormat="1" ht="18.399999999999999" hidden="1" customHeight="1" x14ac:dyDescent="0.2">
      <c r="A3" s="6" t="str">
        <f>IF(COUNTIF(E11:I546,B3)=0,"",COUNTIF(E11:I546,B3))</f>
        <v/>
      </c>
      <c r="B3" s="50" t="s">
        <v>3</v>
      </c>
      <c r="C3" s="50"/>
      <c r="D3"/>
      <c r="E3" s="1" t="str">
        <f>IF(COUNTIF(C$12:C$547,H3)=0,"",(COUNTIF(C$12:C$547,H3)))</f>
        <v/>
      </c>
      <c r="F3" s="2"/>
      <c r="G3" s="3" t="s">
        <v>1</v>
      </c>
      <c r="H3" s="4">
        <v>3</v>
      </c>
      <c r="J3" s="6"/>
      <c r="K3" s="6"/>
      <c r="L3" s="6"/>
    </row>
    <row r="4" spans="1:12" s="5" customFormat="1" ht="18.399999999999999" hidden="1" customHeight="1" x14ac:dyDescent="0.2">
      <c r="A4" s="6" t="str">
        <f>IF(COUNTIF(E12:I547,B4)=0,"",COUNTIF(E12:I547,B4))</f>
        <v/>
      </c>
      <c r="B4" s="50" t="s">
        <v>4</v>
      </c>
      <c r="C4" s="50"/>
      <c r="D4"/>
      <c r="E4" s="1" t="str">
        <f>IF(COUNTIF(C$12:C$547,H4)=0,"",(COUNTIF(C$12:C$547,H4)))</f>
        <v/>
      </c>
      <c r="F4" s="2"/>
      <c r="G4" s="3" t="s">
        <v>1</v>
      </c>
      <c r="H4" s="4">
        <v>4</v>
      </c>
      <c r="J4" s="6"/>
      <c r="K4" s="6"/>
      <c r="L4" s="6"/>
    </row>
    <row r="5" spans="1:12" s="5" customFormat="1" ht="18.399999999999999" hidden="1" customHeight="1" x14ac:dyDescent="0.2">
      <c r="A5" s="6" t="str">
        <f>IF(COUNTIF(E13:I548,B5)=0,"",COUNTIF(E13:I548,B5))</f>
        <v/>
      </c>
      <c r="B5" s="50" t="s">
        <v>5</v>
      </c>
      <c r="C5" s="50"/>
      <c r="D5"/>
      <c r="E5" s="1" t="str">
        <f>IF(COUNTIF(C$12:C$547,H5)=0,"",(COUNTIF(C$12:C$547,H5)))</f>
        <v/>
      </c>
      <c r="F5" s="2"/>
      <c r="G5" s="3" t="s">
        <v>1</v>
      </c>
      <c r="H5" s="4">
        <v>5</v>
      </c>
      <c r="J5" s="6"/>
      <c r="K5" s="6"/>
      <c r="L5" s="6"/>
    </row>
    <row r="6" spans="1:12" s="5" customFormat="1" ht="18.399999999999999" hidden="1" customHeight="1" x14ac:dyDescent="0.2">
      <c r="E6" s="1" t="str">
        <f>IF(COUNTIF(L10:L36,"1")=0,"",(COUNTIF(L10:L36,"1")))</f>
        <v/>
      </c>
      <c r="F6" s="2"/>
      <c r="G6" s="3" t="s">
        <v>1</v>
      </c>
      <c r="H6" s="4">
        <v>6</v>
      </c>
      <c r="J6" s="6"/>
      <c r="K6" s="6"/>
      <c r="L6" s="6"/>
    </row>
    <row r="7" spans="1:12" ht="14.25" x14ac:dyDescent="0.2">
      <c r="A7" s="7"/>
      <c r="D7" s="9"/>
    </row>
    <row r="8" spans="1:12" ht="18" x14ac:dyDescent="0.25">
      <c r="A8" s="51" t="s">
        <v>6</v>
      </c>
      <c r="B8" s="51"/>
      <c r="C8" s="52" t="s">
        <v>7</v>
      </c>
      <c r="D8" s="52"/>
      <c r="E8" s="52"/>
      <c r="I8" s="53" t="s">
        <v>8</v>
      </c>
      <c r="J8" s="53"/>
    </row>
    <row r="9" spans="1:12" ht="14.25" x14ac:dyDescent="0.2">
      <c r="A9" s="7"/>
      <c r="D9" s="9"/>
      <c r="I9" s="53"/>
      <c r="J9" s="53"/>
    </row>
    <row r="10" spans="1:12" ht="14.25" x14ac:dyDescent="0.2">
      <c r="A10" s="54" t="s">
        <v>9</v>
      </c>
      <c r="B10" s="54"/>
      <c r="C10" s="12"/>
      <c r="D10" s="13" t="s">
        <v>10</v>
      </c>
      <c r="E10" s="14" t="s">
        <v>11</v>
      </c>
      <c r="F10" s="15" t="str">
        <f>IF(ISBLANK(E10),"(TV...)","")</f>
        <v/>
      </c>
      <c r="H10" s="55" t="s">
        <v>12</v>
      </c>
      <c r="I10" s="55" t="s">
        <v>13</v>
      </c>
      <c r="J10" s="56" t="s">
        <v>14</v>
      </c>
      <c r="K10" s="57" t="s">
        <v>15</v>
      </c>
      <c r="L10" s="11" t="str">
        <f>IF(ISTEXT(I12),"1","")</f>
        <v/>
      </c>
    </row>
    <row r="11" spans="1:12" ht="14.25" x14ac:dyDescent="0.2">
      <c r="A11" s="16"/>
      <c r="B11" s="17"/>
      <c r="C11" s="17"/>
      <c r="D11" s="18"/>
      <c r="E11" s="17"/>
      <c r="H11" s="55"/>
      <c r="I11" s="55"/>
      <c r="J11" s="56"/>
      <c r="K11" s="57"/>
    </row>
    <row r="12" spans="1:12" ht="15" x14ac:dyDescent="0.25">
      <c r="A12" s="19" t="s">
        <v>16</v>
      </c>
      <c r="B12" s="20"/>
      <c r="C12" s="20"/>
      <c r="D12" s="21" t="str">
        <f>IF((C12=""),"(1 bis 12)","")</f>
        <v>(1 bis 12)</v>
      </c>
      <c r="E12" s="17"/>
      <c r="I12" s="22"/>
      <c r="J12" s="23"/>
      <c r="K12" s="24"/>
    </row>
    <row r="13" spans="1:12" ht="15" x14ac:dyDescent="0.25">
      <c r="A13" s="25"/>
      <c r="B13" s="26"/>
      <c r="C13" s="27"/>
      <c r="D13" s="28"/>
      <c r="E13" s="26"/>
      <c r="I13" s="29"/>
      <c r="J13" s="30"/>
      <c r="K13" s="31"/>
    </row>
    <row r="14" spans="1:12" ht="15" x14ac:dyDescent="0.25">
      <c r="A14" s="8" t="s">
        <v>17</v>
      </c>
      <c r="B14" s="32"/>
      <c r="C14" s="21" t="str">
        <f>IF(ISBLANK(B14),"(Wenn mehrere Mannschaften in einer Klasse turnen: 1,2...)","")</f>
        <v>(Wenn mehrere Mannschaften in einer Klasse turnen: 1,2...)</v>
      </c>
      <c r="D14" s="8"/>
      <c r="E14"/>
      <c r="I14" s="29"/>
      <c r="J14" s="30"/>
      <c r="K14" s="31"/>
    </row>
    <row r="15" spans="1:12" ht="15" x14ac:dyDescent="0.25">
      <c r="A15" s="7"/>
      <c r="D15" s="9"/>
      <c r="I15" s="29"/>
      <c r="J15" s="30"/>
      <c r="K15" s="31"/>
    </row>
    <row r="16" spans="1:12" ht="15.75" x14ac:dyDescent="0.25">
      <c r="A16" s="33" t="s">
        <v>18</v>
      </c>
      <c r="B16" s="33" t="s">
        <v>19</v>
      </c>
      <c r="C16" s="58" t="s">
        <v>14</v>
      </c>
      <c r="D16" s="58"/>
      <c r="E16" s="33" t="s">
        <v>15</v>
      </c>
      <c r="I16" s="29"/>
      <c r="J16" s="30"/>
      <c r="K16" s="31"/>
    </row>
    <row r="17" spans="1:12" ht="15" x14ac:dyDescent="0.25">
      <c r="A17" s="34"/>
      <c r="B17" s="34"/>
      <c r="C17" s="59"/>
      <c r="D17" s="59"/>
      <c r="E17" s="35"/>
      <c r="I17" s="29"/>
      <c r="J17" s="30"/>
      <c r="K17" s="31"/>
    </row>
    <row r="18" spans="1:12" ht="15" x14ac:dyDescent="0.25">
      <c r="A18" s="34"/>
      <c r="B18" s="34"/>
      <c r="C18" s="59"/>
      <c r="D18" s="59"/>
      <c r="E18" s="34"/>
      <c r="I18" s="29"/>
      <c r="J18" s="31"/>
      <c r="K18" s="31"/>
    </row>
    <row r="19" spans="1:12" ht="15" x14ac:dyDescent="0.25">
      <c r="A19" s="34"/>
      <c r="B19" s="34"/>
      <c r="C19" s="59"/>
      <c r="D19" s="59"/>
      <c r="E19" s="34"/>
      <c r="I19" s="29"/>
      <c r="J19" s="31"/>
      <c r="K19" s="31"/>
    </row>
    <row r="20" spans="1:12" ht="15" x14ac:dyDescent="0.25">
      <c r="A20" s="34"/>
      <c r="B20" s="34"/>
      <c r="C20" s="59"/>
      <c r="D20" s="59"/>
      <c r="E20" s="34"/>
      <c r="I20" s="29"/>
      <c r="J20" s="31"/>
      <c r="K20" s="31"/>
    </row>
    <row r="21" spans="1:12" ht="15" x14ac:dyDescent="0.2">
      <c r="A21" s="34"/>
      <c r="B21" s="34"/>
      <c r="C21" s="59"/>
      <c r="D21" s="59"/>
      <c r="E21" s="34"/>
      <c r="I21" s="36"/>
      <c r="J21" s="37"/>
      <c r="K21" s="31"/>
    </row>
    <row r="22" spans="1:12" ht="15.75" thickBot="1" x14ac:dyDescent="0.25">
      <c r="A22" s="38"/>
      <c r="B22" s="38"/>
      <c r="C22" s="39"/>
      <c r="D22" s="40" t="str">
        <f>IF(CONCATENATE(A22,B22)="","","a.K.")</f>
        <v/>
      </c>
      <c r="E22" s="38"/>
      <c r="I22" s="41"/>
      <c r="J22" s="42"/>
      <c r="K22" s="43"/>
    </row>
    <row r="23" spans="1:12" ht="15.4" customHeight="1" thickTop="1" x14ac:dyDescent="0.2">
      <c r="A23" s="44"/>
      <c r="B23" s="45"/>
      <c r="C23" s="60"/>
      <c r="D23" s="60"/>
      <c r="E23" s="45"/>
      <c r="H23" s="55" t="s">
        <v>12</v>
      </c>
      <c r="I23" s="55" t="s">
        <v>20</v>
      </c>
      <c r="J23" s="56" t="s">
        <v>14</v>
      </c>
      <c r="K23" s="57" t="s">
        <v>15</v>
      </c>
      <c r="L23" s="11" t="str">
        <f>IF(ISTEXT(I25),"1","")</f>
        <v/>
      </c>
    </row>
    <row r="24" spans="1:12" ht="15.4" customHeight="1" x14ac:dyDescent="0.2">
      <c r="A24" s="7"/>
      <c r="D24" s="9"/>
      <c r="H24" s="55"/>
      <c r="I24" s="55"/>
      <c r="J24" s="56"/>
      <c r="K24" s="57"/>
    </row>
    <row r="25" spans="1:12" ht="15" x14ac:dyDescent="0.25">
      <c r="A25" s="7"/>
      <c r="D25" s="9"/>
      <c r="I25" s="22"/>
      <c r="J25" s="23"/>
      <c r="K25" s="24"/>
    </row>
    <row r="26" spans="1:12" ht="18" x14ac:dyDescent="0.25">
      <c r="A26" s="51" t="s">
        <v>6</v>
      </c>
      <c r="B26" s="51"/>
      <c r="C26" s="61"/>
      <c r="D26" s="61"/>
      <c r="E26" s="61"/>
      <c r="I26" s="29"/>
      <c r="J26" s="30"/>
      <c r="K26" s="31"/>
    </row>
    <row r="27" spans="1:12" ht="15" x14ac:dyDescent="0.25">
      <c r="A27" s="7"/>
      <c r="D27" s="9"/>
      <c r="I27" s="22"/>
      <c r="J27" s="23"/>
      <c r="K27" s="31"/>
    </row>
    <row r="28" spans="1:12" ht="15" x14ac:dyDescent="0.25">
      <c r="A28" s="54" t="s">
        <v>9</v>
      </c>
      <c r="B28" s="54"/>
      <c r="C28" s="12"/>
      <c r="D28" s="13" t="s">
        <v>10</v>
      </c>
      <c r="E28" s="14" t="s">
        <v>11</v>
      </c>
      <c r="F28" s="15" t="str">
        <f>IF(E28="","(TV...)","")</f>
        <v/>
      </c>
      <c r="I28" s="29"/>
      <c r="J28" s="30"/>
      <c r="K28" s="31"/>
    </row>
    <row r="29" spans="1:12" ht="15" x14ac:dyDescent="0.25">
      <c r="A29" s="16"/>
      <c r="B29" s="17"/>
      <c r="C29" s="17"/>
      <c r="D29" s="18"/>
      <c r="E29" s="17"/>
      <c r="I29" s="22"/>
      <c r="J29" s="23"/>
      <c r="K29" s="31"/>
    </row>
    <row r="30" spans="1:12" ht="15" x14ac:dyDescent="0.25">
      <c r="A30" s="19" t="s">
        <v>16</v>
      </c>
      <c r="B30" s="20"/>
      <c r="C30" s="20"/>
      <c r="D30" s="21" t="str">
        <f>IF((C30=""),"(1 bis 12)","")</f>
        <v>(1 bis 12)</v>
      </c>
      <c r="E30" s="17"/>
      <c r="I30" s="29"/>
      <c r="J30" s="30"/>
      <c r="K30" s="31"/>
    </row>
    <row r="31" spans="1:12" ht="15" x14ac:dyDescent="0.25">
      <c r="A31" s="25"/>
      <c r="B31" s="26"/>
      <c r="C31" s="27"/>
      <c r="D31" s="28"/>
      <c r="E31" s="26"/>
      <c r="I31" s="22"/>
      <c r="J31" s="24"/>
      <c r="K31" s="31"/>
    </row>
    <row r="32" spans="1:12" ht="15" x14ac:dyDescent="0.25">
      <c r="A32" s="8" t="s">
        <v>17</v>
      </c>
      <c r="B32" s="32"/>
      <c r="C32" s="21" t="str">
        <f>IF(ISBLANK(B32),"(Wenn mehrere Mannschaften in einer Klasse turnen: 1,2...)","")</f>
        <v>(Wenn mehrere Mannschaften in einer Klasse turnen: 1,2...)</v>
      </c>
      <c r="D32" s="8"/>
      <c r="E32"/>
      <c r="I32" s="29"/>
      <c r="J32" s="31"/>
      <c r="K32" s="31"/>
    </row>
    <row r="33" spans="1:12" ht="15" x14ac:dyDescent="0.25">
      <c r="A33" s="7"/>
      <c r="D33" s="9"/>
      <c r="I33" s="22"/>
      <c r="J33" s="24"/>
      <c r="K33" s="31"/>
    </row>
    <row r="34" spans="1:12" ht="15.75" x14ac:dyDescent="0.25">
      <c r="A34" s="33" t="s">
        <v>18</v>
      </c>
      <c r="B34" s="33" t="s">
        <v>19</v>
      </c>
      <c r="C34" s="58" t="s">
        <v>14</v>
      </c>
      <c r="D34" s="58"/>
      <c r="E34" s="33" t="s">
        <v>15</v>
      </c>
      <c r="I34" s="47"/>
      <c r="J34" s="37"/>
      <c r="K34" s="31"/>
    </row>
    <row r="35" spans="1:12" ht="15" x14ac:dyDescent="0.2">
      <c r="A35" s="34"/>
      <c r="B35" s="34"/>
      <c r="C35" s="59"/>
      <c r="D35" s="59"/>
      <c r="E35" s="35"/>
      <c r="J35"/>
      <c r="K35"/>
    </row>
    <row r="36" spans="1:12" ht="15" x14ac:dyDescent="0.2">
      <c r="A36" s="34"/>
      <c r="B36" s="34"/>
      <c r="C36" s="59"/>
      <c r="D36" s="59"/>
      <c r="E36" s="34"/>
      <c r="H36" s="55" t="s">
        <v>12</v>
      </c>
      <c r="I36" s="55" t="s">
        <v>21</v>
      </c>
      <c r="J36" s="56" t="s">
        <v>14</v>
      </c>
      <c r="K36" s="57" t="s">
        <v>15</v>
      </c>
      <c r="L36" s="11" t="str">
        <f>IF(ISTEXT(I38),"1","")</f>
        <v/>
      </c>
    </row>
    <row r="37" spans="1:12" ht="15.4" customHeight="1" x14ac:dyDescent="0.2">
      <c r="A37" s="34"/>
      <c r="B37" s="34"/>
      <c r="C37" s="59"/>
      <c r="D37" s="59"/>
      <c r="E37" s="34"/>
      <c r="H37" s="55"/>
      <c r="I37" s="55"/>
      <c r="J37" s="56"/>
      <c r="K37" s="57"/>
    </row>
    <row r="38" spans="1:12" ht="15" x14ac:dyDescent="0.25">
      <c r="A38" s="34"/>
      <c r="B38" s="34"/>
      <c r="C38" s="59"/>
      <c r="D38" s="59"/>
      <c r="E38" s="34"/>
      <c r="I38" s="22"/>
      <c r="J38" s="23"/>
      <c r="K38" s="24"/>
    </row>
    <row r="39" spans="1:12" ht="15" x14ac:dyDescent="0.25">
      <c r="A39" s="34"/>
      <c r="B39" s="34"/>
      <c r="C39" s="59"/>
      <c r="D39" s="59"/>
      <c r="E39" s="34"/>
      <c r="I39" s="29"/>
      <c r="J39" s="30"/>
      <c r="K39" s="31"/>
    </row>
    <row r="40" spans="1:12" ht="15.75" thickBot="1" x14ac:dyDescent="0.3">
      <c r="A40" s="38"/>
      <c r="B40" s="38"/>
      <c r="C40" s="39"/>
      <c r="D40" s="40" t="str">
        <f>IF(CONCATENATE(A40,B40)="","","a.K.")</f>
        <v/>
      </c>
      <c r="E40" s="38"/>
      <c r="I40" s="22"/>
      <c r="J40" s="23"/>
      <c r="K40" s="31"/>
    </row>
    <row r="41" spans="1:12" ht="15.4" customHeight="1" thickTop="1" x14ac:dyDescent="0.25">
      <c r="A41" s="44"/>
      <c r="B41" s="45"/>
      <c r="C41" s="60"/>
      <c r="D41" s="60"/>
      <c r="E41" s="45"/>
      <c r="I41" s="29"/>
      <c r="J41" s="30"/>
      <c r="K41" s="31"/>
    </row>
    <row r="42" spans="1:12" ht="15" x14ac:dyDescent="0.25">
      <c r="A42" s="7"/>
      <c r="D42" s="9"/>
      <c r="I42" s="29"/>
      <c r="J42" s="23"/>
      <c r="K42" s="31"/>
    </row>
    <row r="43" spans="1:12" ht="15" x14ac:dyDescent="0.25">
      <c r="A43" s="7"/>
      <c r="D43" s="9"/>
      <c r="I43" s="22"/>
      <c r="J43" s="30"/>
      <c r="K43" s="31"/>
    </row>
    <row r="44" spans="1:12" ht="18" x14ac:dyDescent="0.25">
      <c r="A44" s="51" t="s">
        <v>6</v>
      </c>
      <c r="B44" s="51"/>
      <c r="C44" s="61"/>
      <c r="D44" s="61"/>
      <c r="E44" s="61"/>
      <c r="F44" s="46"/>
      <c r="I44" s="22"/>
      <c r="J44" s="48"/>
      <c r="K44" s="31"/>
    </row>
    <row r="45" spans="1:12" ht="15" x14ac:dyDescent="0.25">
      <c r="A45" s="7"/>
      <c r="D45" s="9"/>
      <c r="I45" s="29"/>
      <c r="J45" s="31"/>
      <c r="K45" s="31"/>
    </row>
    <row r="46" spans="1:12" ht="15" x14ac:dyDescent="0.25">
      <c r="A46" s="54" t="s">
        <v>9</v>
      </c>
      <c r="B46" s="54"/>
      <c r="C46" s="12"/>
      <c r="D46" s="13" t="s">
        <v>10</v>
      </c>
      <c r="E46" s="14" t="s">
        <v>11</v>
      </c>
      <c r="F46" s="15" t="str">
        <f>IF(E46="","(TV...)","")</f>
        <v/>
      </c>
      <c r="G46" s="15" t="str">
        <f>IF(ISBLANK(F46),"(TV...)","")</f>
        <v/>
      </c>
      <c r="H46" s="15"/>
      <c r="I46" s="22"/>
      <c r="J46" s="24"/>
      <c r="K46" s="31"/>
    </row>
    <row r="47" spans="1:12" ht="15" x14ac:dyDescent="0.25">
      <c r="A47" s="16"/>
      <c r="B47" s="17"/>
      <c r="C47" s="17"/>
      <c r="D47" s="18"/>
      <c r="E47" s="17"/>
      <c r="I47" s="29"/>
      <c r="J47" s="31"/>
      <c r="K47" s="31"/>
    </row>
    <row r="48" spans="1:12" ht="15" x14ac:dyDescent="0.25">
      <c r="A48" s="19" t="s">
        <v>16</v>
      </c>
      <c r="B48" s="20"/>
      <c r="C48" s="20"/>
      <c r="D48" s="21" t="str">
        <f>IF((C48=""),"(1 bis 12)","")</f>
        <v>(1 bis 12)</v>
      </c>
      <c r="E48" s="17"/>
      <c r="J48"/>
      <c r="K48"/>
    </row>
    <row r="49" spans="1:11" ht="15" x14ac:dyDescent="0.25">
      <c r="A49" s="25"/>
      <c r="B49" s="26"/>
      <c r="C49" s="27"/>
      <c r="D49" s="28"/>
      <c r="E49" s="26"/>
      <c r="J49"/>
      <c r="K49"/>
    </row>
    <row r="50" spans="1:11" ht="14.25" x14ac:dyDescent="0.2">
      <c r="A50" s="8" t="s">
        <v>17</v>
      </c>
      <c r="B50" s="32"/>
      <c r="C50" s="21" t="str">
        <f>IF(ISBLANK(B50),"(Wenn mehrere Mannschaften in einer Klasse turnen: 1,2...)","")</f>
        <v>(Wenn mehrere Mannschaften in einer Klasse turnen: 1,2...)</v>
      </c>
      <c r="D50" s="8"/>
      <c r="E50"/>
      <c r="J50"/>
      <c r="K50"/>
    </row>
    <row r="51" spans="1:11" ht="14.25" x14ac:dyDescent="0.2">
      <c r="A51" s="7"/>
      <c r="D51" s="9"/>
      <c r="J51"/>
      <c r="K51"/>
    </row>
    <row r="52" spans="1:11" ht="15.75" x14ac:dyDescent="0.2">
      <c r="A52" s="33" t="s">
        <v>18</v>
      </c>
      <c r="B52" s="33" t="s">
        <v>19</v>
      </c>
      <c r="C52" s="58" t="s">
        <v>14</v>
      </c>
      <c r="D52" s="58"/>
      <c r="E52" s="33" t="s">
        <v>15</v>
      </c>
      <c r="J52"/>
      <c r="K52"/>
    </row>
    <row r="53" spans="1:11" ht="15" x14ac:dyDescent="0.2">
      <c r="A53" s="34"/>
      <c r="B53" s="34"/>
      <c r="C53" s="59"/>
      <c r="D53" s="59"/>
      <c r="E53" s="35"/>
      <c r="J53"/>
      <c r="K53"/>
    </row>
    <row r="54" spans="1:11" ht="15" x14ac:dyDescent="0.2">
      <c r="A54" s="34"/>
      <c r="B54" s="34"/>
      <c r="C54" s="59"/>
      <c r="D54" s="59"/>
      <c r="E54" s="34"/>
      <c r="J54"/>
      <c r="K54"/>
    </row>
    <row r="55" spans="1:11" ht="15" x14ac:dyDescent="0.2">
      <c r="A55" s="34"/>
      <c r="B55" s="34"/>
      <c r="C55" s="59"/>
      <c r="D55" s="59"/>
      <c r="E55" s="34"/>
      <c r="J55"/>
      <c r="K55"/>
    </row>
    <row r="56" spans="1:11" ht="15" x14ac:dyDescent="0.2">
      <c r="A56" s="34"/>
      <c r="B56" s="34"/>
      <c r="C56" s="59"/>
      <c r="D56" s="59"/>
      <c r="E56" s="34"/>
      <c r="J56"/>
      <c r="K56"/>
    </row>
    <row r="57" spans="1:11" ht="15" x14ac:dyDescent="0.2">
      <c r="A57" s="34"/>
      <c r="B57" s="34"/>
      <c r="C57" s="59"/>
      <c r="D57" s="59"/>
      <c r="E57" s="34"/>
      <c r="J57"/>
      <c r="K57"/>
    </row>
    <row r="58" spans="1:11" ht="15.75" thickBot="1" x14ac:dyDescent="0.25">
      <c r="A58" s="38"/>
      <c r="B58" s="38"/>
      <c r="C58" s="39"/>
      <c r="D58" s="40" t="str">
        <f>IF(CONCATENATE(A58,B58)="","","a.K.")</f>
        <v/>
      </c>
      <c r="E58" s="38"/>
      <c r="J58"/>
    </row>
    <row r="59" spans="1:11" ht="15.4" customHeight="1" thickTop="1" x14ac:dyDescent="0.2">
      <c r="A59" s="44"/>
      <c r="B59" s="45"/>
      <c r="C59" s="60"/>
      <c r="D59" s="60"/>
      <c r="E59" s="45"/>
      <c r="J59"/>
    </row>
    <row r="60" spans="1:11" ht="14.25" x14ac:dyDescent="0.2">
      <c r="A60" s="7"/>
      <c r="D60" s="9"/>
      <c r="J60"/>
    </row>
    <row r="61" spans="1:11" ht="14.25" x14ac:dyDescent="0.2">
      <c r="A61" s="7"/>
      <c r="D61" s="9"/>
    </row>
    <row r="62" spans="1:11" ht="18" x14ac:dyDescent="0.25">
      <c r="A62" s="51" t="s">
        <v>6</v>
      </c>
      <c r="B62" s="51"/>
      <c r="C62" s="61"/>
      <c r="D62" s="61"/>
      <c r="E62" s="61"/>
      <c r="F62" s="46"/>
    </row>
    <row r="63" spans="1:11" ht="14.25" x14ac:dyDescent="0.2">
      <c r="A63" s="7"/>
      <c r="D63" s="9"/>
    </row>
    <row r="64" spans="1:11" ht="14.25" x14ac:dyDescent="0.2">
      <c r="A64" s="54" t="s">
        <v>9</v>
      </c>
      <c r="B64" s="54"/>
      <c r="C64" s="12"/>
      <c r="D64" s="13" t="s">
        <v>10</v>
      </c>
      <c r="E64" s="14" t="s">
        <v>11</v>
      </c>
      <c r="F64" s="15" t="str">
        <f>IF(E64="","(TV...)","")</f>
        <v/>
      </c>
      <c r="G64" s="15" t="str">
        <f>IF(ISBLANK(F64),"(TV...)","")</f>
        <v/>
      </c>
      <c r="H64" s="15"/>
    </row>
    <row r="65" spans="1:6" ht="14.25" x14ac:dyDescent="0.2">
      <c r="A65" s="16"/>
      <c r="B65" s="17"/>
      <c r="C65" s="17"/>
      <c r="D65" s="18"/>
      <c r="E65" s="17"/>
    </row>
    <row r="66" spans="1:6" ht="15" x14ac:dyDescent="0.25">
      <c r="A66" s="19" t="s">
        <v>16</v>
      </c>
      <c r="B66" s="20"/>
      <c r="C66" s="20"/>
      <c r="D66" s="21" t="str">
        <f>IF((C66=""),"(1 bis 12)","")</f>
        <v>(1 bis 12)</v>
      </c>
      <c r="E66" s="17"/>
    </row>
    <row r="67" spans="1:6" ht="15" x14ac:dyDescent="0.25">
      <c r="A67" s="25"/>
      <c r="B67" s="26"/>
      <c r="C67" s="27"/>
      <c r="D67" s="28"/>
      <c r="E67" s="26"/>
    </row>
    <row r="68" spans="1:6" ht="14.25" x14ac:dyDescent="0.2">
      <c r="A68" s="8" t="s">
        <v>17</v>
      </c>
      <c r="B68" s="32"/>
      <c r="C68" s="21" t="str">
        <f>IF(ISBLANK(B68),"(Wenn mehrere Mannschaften in einer Klasse turnen: 1,2...)","")</f>
        <v>(Wenn mehrere Mannschaften in einer Klasse turnen: 1,2...)</v>
      </c>
      <c r="D68" s="8"/>
      <c r="E68"/>
    </row>
    <row r="69" spans="1:6" ht="14.25" x14ac:dyDescent="0.2">
      <c r="A69" s="7"/>
      <c r="D69" s="9"/>
    </row>
    <row r="70" spans="1:6" ht="15.75" x14ac:dyDescent="0.2">
      <c r="A70" s="33" t="s">
        <v>18</v>
      </c>
      <c r="B70" s="33" t="s">
        <v>19</v>
      </c>
      <c r="C70" s="58" t="s">
        <v>14</v>
      </c>
      <c r="D70" s="58"/>
      <c r="E70" s="33" t="s">
        <v>15</v>
      </c>
    </row>
    <row r="71" spans="1:6" ht="15" x14ac:dyDescent="0.2">
      <c r="A71" s="34"/>
      <c r="B71" s="34"/>
      <c r="C71" s="59"/>
      <c r="D71" s="59"/>
      <c r="E71" s="35"/>
    </row>
    <row r="72" spans="1:6" ht="15" x14ac:dyDescent="0.2">
      <c r="A72" s="34"/>
      <c r="B72" s="34"/>
      <c r="C72" s="59"/>
      <c r="D72" s="59"/>
      <c r="E72" s="34"/>
    </row>
    <row r="73" spans="1:6" ht="15" x14ac:dyDescent="0.2">
      <c r="A73" s="34"/>
      <c r="B73" s="34"/>
      <c r="C73" s="59"/>
      <c r="D73" s="59"/>
      <c r="E73" s="34"/>
    </row>
    <row r="74" spans="1:6" ht="15" x14ac:dyDescent="0.2">
      <c r="A74" s="34"/>
      <c r="B74" s="34"/>
      <c r="C74" s="59"/>
      <c r="D74" s="59"/>
      <c r="E74" s="34"/>
    </row>
    <row r="75" spans="1:6" ht="15" x14ac:dyDescent="0.2">
      <c r="A75" s="34"/>
      <c r="B75" s="34"/>
      <c r="C75" s="59"/>
      <c r="D75" s="59"/>
      <c r="E75" s="34"/>
    </row>
    <row r="76" spans="1:6" ht="15.75" thickBot="1" x14ac:dyDescent="0.25">
      <c r="A76" s="38"/>
      <c r="B76" s="38"/>
      <c r="C76" s="39"/>
      <c r="D76" s="40" t="str">
        <f>IF(CONCATENATE(A76,B76)="","","a.K.")</f>
        <v/>
      </c>
      <c r="E76" s="38"/>
    </row>
    <row r="77" spans="1:6" ht="15.75" thickTop="1" x14ac:dyDescent="0.2">
      <c r="A77" s="44"/>
      <c r="B77" s="45"/>
      <c r="C77" s="60"/>
      <c r="D77" s="60"/>
      <c r="E77" s="45"/>
    </row>
    <row r="78" spans="1:6" ht="14.25" x14ac:dyDescent="0.2">
      <c r="A78" s="7"/>
      <c r="D78" s="9"/>
    </row>
    <row r="79" spans="1:6" ht="14.25" x14ac:dyDescent="0.2">
      <c r="A79" s="7"/>
      <c r="D79" s="9"/>
    </row>
    <row r="80" spans="1:6" ht="18" x14ac:dyDescent="0.25">
      <c r="A80" s="51" t="s">
        <v>6</v>
      </c>
      <c r="B80" s="51"/>
      <c r="C80" s="61"/>
      <c r="D80" s="61"/>
      <c r="E80" s="61"/>
      <c r="F80" s="46"/>
    </row>
    <row r="81" spans="1:8" ht="14.25" x14ac:dyDescent="0.2">
      <c r="A81" s="7"/>
      <c r="D81" s="9"/>
    </row>
    <row r="82" spans="1:8" ht="14.25" x14ac:dyDescent="0.2">
      <c r="A82" s="54" t="s">
        <v>9</v>
      </c>
      <c r="B82" s="54"/>
      <c r="C82" s="12"/>
      <c r="D82" s="13" t="s">
        <v>10</v>
      </c>
      <c r="E82" s="14" t="s">
        <v>11</v>
      </c>
      <c r="F82" s="15" t="str">
        <f>IF(E82="","(TV...)","")</f>
        <v/>
      </c>
      <c r="G82" s="15" t="str">
        <f>IF(ISBLANK(F82),"(TV...)","")</f>
        <v/>
      </c>
      <c r="H82" s="15"/>
    </row>
    <row r="83" spans="1:8" ht="14.25" x14ac:dyDescent="0.2">
      <c r="A83" s="16"/>
      <c r="B83" s="17"/>
      <c r="C83" s="17"/>
      <c r="D83" s="18"/>
      <c r="E83" s="17"/>
    </row>
    <row r="84" spans="1:8" ht="15" x14ac:dyDescent="0.25">
      <c r="A84" s="19" t="s">
        <v>16</v>
      </c>
      <c r="B84" s="20"/>
      <c r="C84" s="20"/>
      <c r="D84" s="21" t="str">
        <f>IF((C84=""),"(1 bis 12)","")</f>
        <v>(1 bis 12)</v>
      </c>
      <c r="E84" s="17"/>
    </row>
    <row r="85" spans="1:8" ht="15" x14ac:dyDescent="0.25">
      <c r="A85" s="25"/>
      <c r="B85" s="26"/>
      <c r="C85" s="27"/>
      <c r="D85" s="28"/>
      <c r="E85" s="26"/>
    </row>
    <row r="86" spans="1:8" ht="14.25" x14ac:dyDescent="0.2">
      <c r="A86" s="8" t="s">
        <v>17</v>
      </c>
      <c r="B86" s="32"/>
      <c r="C86" s="21" t="str">
        <f>IF(ISBLANK(B86),"(Wenn mehrere Mannschaften in einer Klasse turnen: 1,2...)","")</f>
        <v>(Wenn mehrere Mannschaften in einer Klasse turnen: 1,2...)</v>
      </c>
      <c r="D86" s="8"/>
      <c r="E86"/>
    </row>
    <row r="87" spans="1:8" ht="14.25" x14ac:dyDescent="0.2">
      <c r="A87" s="7"/>
      <c r="D87" s="9"/>
    </row>
    <row r="88" spans="1:8" ht="15.75" x14ac:dyDescent="0.2">
      <c r="A88" s="33" t="s">
        <v>18</v>
      </c>
      <c r="B88" s="33" t="s">
        <v>19</v>
      </c>
      <c r="C88" s="58" t="s">
        <v>14</v>
      </c>
      <c r="D88" s="58"/>
      <c r="E88" s="33" t="s">
        <v>15</v>
      </c>
    </row>
    <row r="89" spans="1:8" ht="15" x14ac:dyDescent="0.2">
      <c r="A89" s="34"/>
      <c r="B89" s="34"/>
      <c r="C89" s="59"/>
      <c r="D89" s="59"/>
      <c r="E89" s="35"/>
    </row>
    <row r="90" spans="1:8" ht="15" x14ac:dyDescent="0.2">
      <c r="A90" s="34"/>
      <c r="B90" s="34"/>
      <c r="C90" s="59"/>
      <c r="D90" s="59"/>
      <c r="E90" s="34"/>
    </row>
    <row r="91" spans="1:8" ht="15" x14ac:dyDescent="0.2">
      <c r="A91" s="34"/>
      <c r="B91" s="34"/>
      <c r="C91" s="59"/>
      <c r="D91" s="59"/>
      <c r="E91" s="34"/>
    </row>
    <row r="92" spans="1:8" ht="15" x14ac:dyDescent="0.2">
      <c r="A92" s="34"/>
      <c r="B92" s="34"/>
      <c r="C92" s="59"/>
      <c r="D92" s="59"/>
      <c r="E92" s="34"/>
    </row>
    <row r="93" spans="1:8" ht="15" x14ac:dyDescent="0.2">
      <c r="A93" s="34"/>
      <c r="B93" s="34"/>
      <c r="C93" s="59"/>
      <c r="D93" s="59"/>
      <c r="E93" s="34"/>
    </row>
    <row r="94" spans="1:8" ht="15.75" thickBot="1" x14ac:dyDescent="0.25">
      <c r="A94" s="38"/>
      <c r="B94" s="38"/>
      <c r="C94" s="39"/>
      <c r="D94" s="40" t="str">
        <f>IF(CONCATENATE(A94,B94)="","","a.K.")</f>
        <v/>
      </c>
      <c r="E94" s="38"/>
    </row>
    <row r="95" spans="1:8" ht="15.75" thickTop="1" x14ac:dyDescent="0.2">
      <c r="A95" s="44"/>
      <c r="B95" s="45"/>
      <c r="C95" s="60"/>
      <c r="D95" s="60"/>
      <c r="E95" s="45"/>
    </row>
    <row r="96" spans="1:8" ht="14.25" x14ac:dyDescent="0.2">
      <c r="A96" s="7"/>
      <c r="D96" s="9"/>
    </row>
    <row r="97" spans="1:8" ht="14.25" x14ac:dyDescent="0.2">
      <c r="A97" s="7"/>
      <c r="D97" s="9"/>
    </row>
    <row r="98" spans="1:8" ht="18" x14ac:dyDescent="0.25">
      <c r="A98" s="51" t="s">
        <v>6</v>
      </c>
      <c r="B98" s="51"/>
      <c r="C98" s="61"/>
      <c r="D98" s="61"/>
      <c r="E98" s="61"/>
      <c r="F98" s="46"/>
    </row>
    <row r="99" spans="1:8" ht="14.25" x14ac:dyDescent="0.2">
      <c r="A99" s="7"/>
      <c r="D99" s="9"/>
    </row>
    <row r="100" spans="1:8" ht="14.25" x14ac:dyDescent="0.2">
      <c r="A100" s="54" t="s">
        <v>9</v>
      </c>
      <c r="B100" s="54"/>
      <c r="C100" s="12"/>
      <c r="D100" s="13" t="s">
        <v>10</v>
      </c>
      <c r="E100" s="14" t="s">
        <v>11</v>
      </c>
      <c r="F100" s="15" t="str">
        <f>IF(E100="","(TV...)","")</f>
        <v/>
      </c>
      <c r="G100" s="15" t="str">
        <f>IF(ISBLANK(F100),"(TV...)","")</f>
        <v/>
      </c>
      <c r="H100" s="15"/>
    </row>
    <row r="101" spans="1:8" ht="14.25" x14ac:dyDescent="0.2">
      <c r="A101" s="16"/>
      <c r="B101" s="17"/>
      <c r="C101" s="17"/>
      <c r="D101" s="18"/>
      <c r="E101" s="17"/>
    </row>
    <row r="102" spans="1:8" ht="15" x14ac:dyDescent="0.25">
      <c r="A102" s="19" t="s">
        <v>16</v>
      </c>
      <c r="B102" s="20"/>
      <c r="C102" s="20"/>
      <c r="D102" s="21" t="str">
        <f>IF((C102=""),"(1 bis 12)","")</f>
        <v>(1 bis 12)</v>
      </c>
      <c r="E102" s="17"/>
    </row>
    <row r="103" spans="1:8" ht="15" x14ac:dyDescent="0.25">
      <c r="A103" s="25"/>
      <c r="B103" s="26"/>
      <c r="C103" s="27"/>
      <c r="D103" s="28"/>
      <c r="E103" s="26"/>
    </row>
    <row r="104" spans="1:8" ht="14.25" x14ac:dyDescent="0.2">
      <c r="A104" s="8" t="s">
        <v>17</v>
      </c>
      <c r="B104" s="32"/>
      <c r="C104" s="21" t="str">
        <f>IF(ISBLANK(B104),"(Wenn mehrere Mannschaften in einer Klasse turnen: 1,2...)","")</f>
        <v>(Wenn mehrere Mannschaften in einer Klasse turnen: 1,2...)</v>
      </c>
      <c r="D104" s="8"/>
      <c r="E104"/>
    </row>
    <row r="105" spans="1:8" ht="14.25" x14ac:dyDescent="0.2">
      <c r="A105" s="7"/>
      <c r="D105" s="9"/>
    </row>
    <row r="106" spans="1:8" ht="15.75" x14ac:dyDescent="0.2">
      <c r="A106" s="33" t="s">
        <v>18</v>
      </c>
      <c r="B106" s="33" t="s">
        <v>19</v>
      </c>
      <c r="C106" s="58" t="s">
        <v>14</v>
      </c>
      <c r="D106" s="58"/>
      <c r="E106" s="33" t="s">
        <v>15</v>
      </c>
    </row>
    <row r="107" spans="1:8" ht="15" x14ac:dyDescent="0.2">
      <c r="A107" s="34"/>
      <c r="B107" s="34"/>
      <c r="C107" s="59"/>
      <c r="D107" s="59"/>
      <c r="E107" s="35"/>
    </row>
    <row r="108" spans="1:8" ht="15" x14ac:dyDescent="0.2">
      <c r="A108" s="34"/>
      <c r="B108" s="34"/>
      <c r="C108" s="59"/>
      <c r="D108" s="59"/>
      <c r="E108" s="34"/>
    </row>
    <row r="109" spans="1:8" ht="15" x14ac:dyDescent="0.2">
      <c r="A109" s="34"/>
      <c r="B109" s="34"/>
      <c r="C109" s="59"/>
      <c r="D109" s="59"/>
      <c r="E109" s="34"/>
    </row>
    <row r="110" spans="1:8" ht="15" x14ac:dyDescent="0.2">
      <c r="A110" s="34"/>
      <c r="B110" s="34"/>
      <c r="C110" s="59"/>
      <c r="D110" s="59"/>
      <c r="E110" s="34"/>
    </row>
    <row r="111" spans="1:8" ht="15" x14ac:dyDescent="0.2">
      <c r="A111" s="34"/>
      <c r="B111" s="34"/>
      <c r="C111" s="59"/>
      <c r="D111" s="59"/>
      <c r="E111" s="34"/>
    </row>
    <row r="112" spans="1:8" ht="15.75" thickBot="1" x14ac:dyDescent="0.25">
      <c r="A112" s="38"/>
      <c r="B112" s="38"/>
      <c r="C112" s="39"/>
      <c r="D112" s="40" t="str">
        <f>IF(CONCATENATE(A112,B112)="","","a.K.")</f>
        <v/>
      </c>
      <c r="E112" s="38"/>
    </row>
    <row r="113" spans="1:8" ht="15.75" thickTop="1" x14ac:dyDescent="0.2">
      <c r="A113" s="44"/>
      <c r="B113" s="45"/>
      <c r="C113" s="60"/>
      <c r="D113" s="60"/>
      <c r="E113" s="45"/>
    </row>
    <row r="114" spans="1:8" ht="14.25" x14ac:dyDescent="0.2">
      <c r="A114" s="7"/>
      <c r="D114" s="9"/>
    </row>
    <row r="115" spans="1:8" ht="14.25" x14ac:dyDescent="0.2">
      <c r="A115" s="7"/>
      <c r="D115" s="9"/>
    </row>
    <row r="116" spans="1:8" ht="18" x14ac:dyDescent="0.25">
      <c r="A116" s="51" t="s">
        <v>6</v>
      </c>
      <c r="B116" s="51"/>
      <c r="C116" s="61"/>
      <c r="D116" s="61"/>
      <c r="E116" s="61"/>
      <c r="F116" s="46"/>
    </row>
    <row r="117" spans="1:8" ht="14.25" x14ac:dyDescent="0.2">
      <c r="A117" s="7"/>
      <c r="D117" s="9"/>
    </row>
    <row r="118" spans="1:8" ht="14.25" x14ac:dyDescent="0.2">
      <c r="A118" s="54" t="s">
        <v>9</v>
      </c>
      <c r="B118" s="54"/>
      <c r="C118" s="12"/>
      <c r="D118" s="13" t="s">
        <v>10</v>
      </c>
      <c r="E118" s="14" t="s">
        <v>11</v>
      </c>
      <c r="F118" s="15" t="str">
        <f>IF(E118="","(TV...)","")</f>
        <v/>
      </c>
      <c r="G118" s="15" t="str">
        <f>IF(ISBLANK(F118),"(TV...)","")</f>
        <v/>
      </c>
      <c r="H118" s="15"/>
    </row>
    <row r="119" spans="1:8" ht="14.25" x14ac:dyDescent="0.2">
      <c r="A119" s="16"/>
      <c r="B119" s="17"/>
      <c r="C119" s="17"/>
      <c r="D119" s="18"/>
      <c r="E119" s="17"/>
    </row>
    <row r="120" spans="1:8" ht="15" x14ac:dyDescent="0.25">
      <c r="A120" s="19" t="s">
        <v>16</v>
      </c>
      <c r="B120" s="20"/>
      <c r="C120" s="20"/>
      <c r="D120" s="21" t="str">
        <f>IF((C120=""),"(1 bis 12)","")</f>
        <v>(1 bis 12)</v>
      </c>
      <c r="E120" s="17"/>
    </row>
    <row r="121" spans="1:8" ht="15" x14ac:dyDescent="0.25">
      <c r="A121" s="25"/>
      <c r="B121" s="26"/>
      <c r="C121" s="27"/>
      <c r="D121" s="28"/>
      <c r="E121" s="26"/>
    </row>
    <row r="122" spans="1:8" ht="14.25" x14ac:dyDescent="0.2">
      <c r="A122" s="8" t="s">
        <v>17</v>
      </c>
      <c r="B122" s="32"/>
      <c r="C122" s="21" t="str">
        <f>IF(ISBLANK(B122),"(Wenn mehrere Mannschaften in einer Klasse turnen: 1,2...)","")</f>
        <v>(Wenn mehrere Mannschaften in einer Klasse turnen: 1,2...)</v>
      </c>
      <c r="D122" s="8"/>
      <c r="E122"/>
    </row>
    <row r="123" spans="1:8" ht="14.25" x14ac:dyDescent="0.2">
      <c r="A123" s="7"/>
      <c r="D123" s="9"/>
    </row>
    <row r="124" spans="1:8" ht="15.75" x14ac:dyDescent="0.2">
      <c r="A124" s="33" t="s">
        <v>18</v>
      </c>
      <c r="B124" s="33" t="s">
        <v>19</v>
      </c>
      <c r="C124" s="58" t="s">
        <v>14</v>
      </c>
      <c r="D124" s="58"/>
      <c r="E124" s="33" t="s">
        <v>15</v>
      </c>
    </row>
    <row r="125" spans="1:8" ht="15" x14ac:dyDescent="0.2">
      <c r="A125" s="34"/>
      <c r="B125" s="34"/>
      <c r="C125" s="59"/>
      <c r="D125" s="59"/>
      <c r="E125" s="35"/>
    </row>
    <row r="126" spans="1:8" ht="15" x14ac:dyDescent="0.2">
      <c r="A126" s="34"/>
      <c r="B126" s="34"/>
      <c r="C126" s="59"/>
      <c r="D126" s="59"/>
      <c r="E126" s="34"/>
    </row>
    <row r="127" spans="1:8" ht="15" x14ac:dyDescent="0.2">
      <c r="A127" s="34"/>
      <c r="B127" s="34"/>
      <c r="C127" s="59"/>
      <c r="D127" s="59"/>
      <c r="E127" s="34"/>
    </row>
    <row r="128" spans="1:8" ht="15" x14ac:dyDescent="0.2">
      <c r="A128" s="34"/>
      <c r="B128" s="34"/>
      <c r="C128" s="59"/>
      <c r="D128" s="59"/>
      <c r="E128" s="34"/>
    </row>
    <row r="129" spans="1:8" ht="15" x14ac:dyDescent="0.2">
      <c r="A129" s="34"/>
      <c r="B129" s="34"/>
      <c r="C129" s="59"/>
      <c r="D129" s="59"/>
      <c r="E129" s="34"/>
    </row>
    <row r="130" spans="1:8" ht="15.75" thickBot="1" x14ac:dyDescent="0.25">
      <c r="A130" s="38"/>
      <c r="B130" s="38"/>
      <c r="C130" s="39"/>
      <c r="D130" s="40" t="str">
        <f>IF(CONCATENATE(A130,B130)="","","a.K.")</f>
        <v/>
      </c>
      <c r="E130" s="38"/>
    </row>
    <row r="131" spans="1:8" ht="15.75" thickTop="1" x14ac:dyDescent="0.2">
      <c r="A131" s="44"/>
      <c r="B131" s="45"/>
      <c r="C131" s="60"/>
      <c r="D131" s="60"/>
      <c r="E131" s="45"/>
    </row>
    <row r="132" spans="1:8" ht="14.25" x14ac:dyDescent="0.2">
      <c r="A132" s="7"/>
      <c r="D132" s="9"/>
    </row>
    <row r="133" spans="1:8" ht="14.25" x14ac:dyDescent="0.2">
      <c r="A133" s="7"/>
      <c r="D133" s="9"/>
    </row>
    <row r="134" spans="1:8" ht="18" x14ac:dyDescent="0.25">
      <c r="A134" s="51" t="s">
        <v>6</v>
      </c>
      <c r="B134" s="51"/>
      <c r="C134" s="61"/>
      <c r="D134" s="61"/>
      <c r="E134" s="61"/>
      <c r="F134" s="46"/>
    </row>
    <row r="135" spans="1:8" ht="14.25" x14ac:dyDescent="0.2">
      <c r="A135" s="7"/>
      <c r="D135" s="9"/>
    </row>
    <row r="136" spans="1:8" ht="14.25" x14ac:dyDescent="0.2">
      <c r="A136" s="54" t="s">
        <v>9</v>
      </c>
      <c r="B136" s="54"/>
      <c r="C136" s="12"/>
      <c r="D136" s="13" t="s">
        <v>10</v>
      </c>
      <c r="E136" s="14" t="s">
        <v>11</v>
      </c>
      <c r="F136" s="15" t="str">
        <f>IF(E136="","(TV...)","")</f>
        <v/>
      </c>
      <c r="G136" s="15" t="str">
        <f>IF(ISBLANK(F136),"(TV...)","")</f>
        <v/>
      </c>
      <c r="H136" s="15"/>
    </row>
    <row r="137" spans="1:8" ht="14.25" x14ac:dyDescent="0.2">
      <c r="A137" s="16"/>
      <c r="B137" s="17"/>
      <c r="C137" s="17"/>
      <c r="D137" s="18"/>
      <c r="E137" s="17"/>
    </row>
    <row r="138" spans="1:8" ht="15" x14ac:dyDescent="0.25">
      <c r="A138" s="19" t="s">
        <v>16</v>
      </c>
      <c r="B138" s="20"/>
      <c r="C138" s="20"/>
      <c r="D138" s="21" t="str">
        <f>IF((C138=""),"(1 bis 12)","")</f>
        <v>(1 bis 12)</v>
      </c>
      <c r="E138" s="17"/>
    </row>
    <row r="139" spans="1:8" ht="15" x14ac:dyDescent="0.25">
      <c r="A139" s="25"/>
      <c r="B139" s="26"/>
      <c r="C139" s="27"/>
      <c r="D139" s="28"/>
      <c r="E139" s="26"/>
    </row>
    <row r="140" spans="1:8" ht="14.25" x14ac:dyDescent="0.2">
      <c r="A140" s="8" t="s">
        <v>17</v>
      </c>
      <c r="B140" s="32"/>
      <c r="C140" s="21" t="str">
        <f>IF(ISBLANK(B140),"(Wenn mehrere Mannschaften in einer Klasse turnen: 1,2...)","")</f>
        <v>(Wenn mehrere Mannschaften in einer Klasse turnen: 1,2...)</v>
      </c>
      <c r="D140" s="8"/>
      <c r="E140"/>
    </row>
    <row r="141" spans="1:8" ht="14.25" x14ac:dyDescent="0.2">
      <c r="A141" s="7"/>
      <c r="D141" s="9"/>
    </row>
    <row r="142" spans="1:8" ht="15.75" x14ac:dyDescent="0.2">
      <c r="A142" s="33" t="s">
        <v>18</v>
      </c>
      <c r="B142" s="33" t="s">
        <v>19</v>
      </c>
      <c r="C142" s="58" t="s">
        <v>14</v>
      </c>
      <c r="D142" s="58"/>
      <c r="E142" s="33" t="s">
        <v>15</v>
      </c>
    </row>
    <row r="143" spans="1:8" ht="15" x14ac:dyDescent="0.2">
      <c r="A143" s="34"/>
      <c r="B143" s="34"/>
      <c r="C143" s="59"/>
      <c r="D143" s="59"/>
      <c r="E143" s="35"/>
    </row>
    <row r="144" spans="1:8" ht="15" x14ac:dyDescent="0.2">
      <c r="A144" s="34"/>
      <c r="B144" s="34"/>
      <c r="C144" s="59"/>
      <c r="D144" s="59"/>
      <c r="E144" s="34"/>
    </row>
    <row r="145" spans="1:8" ht="15" x14ac:dyDescent="0.2">
      <c r="A145" s="34"/>
      <c r="B145" s="34"/>
      <c r="C145" s="59"/>
      <c r="D145" s="59"/>
      <c r="E145" s="34"/>
    </row>
    <row r="146" spans="1:8" ht="15" x14ac:dyDescent="0.2">
      <c r="A146" s="34"/>
      <c r="B146" s="34"/>
      <c r="C146" s="59"/>
      <c r="D146" s="59"/>
      <c r="E146" s="34"/>
    </row>
    <row r="147" spans="1:8" ht="15" x14ac:dyDescent="0.2">
      <c r="A147" s="34"/>
      <c r="B147" s="34"/>
      <c r="C147" s="59"/>
      <c r="D147" s="59"/>
      <c r="E147" s="34"/>
    </row>
    <row r="148" spans="1:8" ht="15.75" thickBot="1" x14ac:dyDescent="0.25">
      <c r="A148" s="38"/>
      <c r="B148" s="38"/>
      <c r="C148" s="39"/>
      <c r="D148" s="40" t="str">
        <f>IF(CONCATENATE(A148,B148)="","","a.K.")</f>
        <v/>
      </c>
      <c r="E148" s="38"/>
    </row>
    <row r="149" spans="1:8" ht="15.75" thickTop="1" x14ac:dyDescent="0.2">
      <c r="A149" s="44"/>
      <c r="B149" s="45"/>
      <c r="C149" s="60"/>
      <c r="D149" s="60"/>
      <c r="E149" s="45"/>
    </row>
    <row r="150" spans="1:8" ht="14.25" x14ac:dyDescent="0.2">
      <c r="A150" s="7"/>
      <c r="D150" s="9"/>
    </row>
    <row r="151" spans="1:8" ht="14.25" x14ac:dyDescent="0.2">
      <c r="A151" s="7"/>
      <c r="D151" s="9"/>
    </row>
    <row r="152" spans="1:8" ht="18" x14ac:dyDescent="0.25">
      <c r="A152" s="51" t="s">
        <v>6</v>
      </c>
      <c r="B152" s="51"/>
      <c r="C152" s="61"/>
      <c r="D152" s="61"/>
      <c r="E152" s="61"/>
      <c r="F152" s="46"/>
    </row>
    <row r="153" spans="1:8" ht="14.25" x14ac:dyDescent="0.2">
      <c r="A153" s="7"/>
      <c r="D153" s="9"/>
    </row>
    <row r="154" spans="1:8" ht="14.25" x14ac:dyDescent="0.2">
      <c r="A154" s="54" t="s">
        <v>9</v>
      </c>
      <c r="B154" s="54"/>
      <c r="C154" s="12"/>
      <c r="D154" s="13" t="s">
        <v>10</v>
      </c>
      <c r="E154" s="14" t="s">
        <v>11</v>
      </c>
      <c r="F154" s="15" t="str">
        <f>IF(E154="","(TV...)","")</f>
        <v/>
      </c>
      <c r="G154" s="15" t="str">
        <f>IF(ISBLANK(F154),"(TV...)","")</f>
        <v/>
      </c>
      <c r="H154" s="15"/>
    </row>
    <row r="155" spans="1:8" ht="14.25" x14ac:dyDescent="0.2">
      <c r="A155" s="16"/>
      <c r="B155" s="17"/>
      <c r="C155" s="17"/>
      <c r="D155" s="18"/>
      <c r="E155" s="17"/>
    </row>
    <row r="156" spans="1:8" ht="15" x14ac:dyDescent="0.25">
      <c r="A156" s="19" t="s">
        <v>16</v>
      </c>
      <c r="B156" s="20"/>
      <c r="C156" s="20"/>
      <c r="D156" s="21" t="str">
        <f>IF((C156=""),"(1 bis 12)","")</f>
        <v>(1 bis 12)</v>
      </c>
      <c r="E156" s="17"/>
    </row>
    <row r="157" spans="1:8" ht="15" x14ac:dyDescent="0.25">
      <c r="A157" s="25"/>
      <c r="B157" s="26"/>
      <c r="C157" s="27"/>
      <c r="D157" s="28"/>
      <c r="E157" s="26"/>
    </row>
    <row r="158" spans="1:8" ht="14.25" x14ac:dyDescent="0.2">
      <c r="A158" s="8" t="s">
        <v>17</v>
      </c>
      <c r="B158" s="32"/>
      <c r="C158" s="21" t="str">
        <f>IF(ISBLANK(B158),"(Wenn mehrere Mannschaften in einer Klasse turnen: 1,2...)","")</f>
        <v>(Wenn mehrere Mannschaften in einer Klasse turnen: 1,2...)</v>
      </c>
      <c r="D158" s="8"/>
      <c r="E158"/>
    </row>
    <row r="159" spans="1:8" ht="14.25" x14ac:dyDescent="0.2">
      <c r="A159" s="7"/>
      <c r="D159" s="9"/>
    </row>
    <row r="160" spans="1:8" ht="15.75" x14ac:dyDescent="0.2">
      <c r="A160" s="33" t="s">
        <v>18</v>
      </c>
      <c r="B160" s="33" t="s">
        <v>19</v>
      </c>
      <c r="C160" s="58" t="s">
        <v>14</v>
      </c>
      <c r="D160" s="58"/>
      <c r="E160" s="33" t="s">
        <v>15</v>
      </c>
    </row>
    <row r="161" spans="1:8" ht="15" x14ac:dyDescent="0.2">
      <c r="A161" s="34"/>
      <c r="B161" s="34"/>
      <c r="C161" s="59"/>
      <c r="D161" s="59"/>
      <c r="E161" s="35"/>
    </row>
    <row r="162" spans="1:8" ht="15" x14ac:dyDescent="0.2">
      <c r="A162" s="34"/>
      <c r="B162" s="34"/>
      <c r="C162" s="59"/>
      <c r="D162" s="59"/>
      <c r="E162" s="34"/>
    </row>
    <row r="163" spans="1:8" ht="15" x14ac:dyDescent="0.2">
      <c r="A163" s="34"/>
      <c r="B163" s="34"/>
      <c r="C163" s="59"/>
      <c r="D163" s="59"/>
      <c r="E163" s="34"/>
    </row>
    <row r="164" spans="1:8" ht="15" x14ac:dyDescent="0.2">
      <c r="A164" s="34"/>
      <c r="B164" s="34"/>
      <c r="C164" s="59"/>
      <c r="D164" s="59"/>
      <c r="E164" s="34"/>
    </row>
    <row r="165" spans="1:8" ht="15" x14ac:dyDescent="0.2">
      <c r="A165" s="34"/>
      <c r="B165" s="34"/>
      <c r="C165" s="59"/>
      <c r="D165" s="59"/>
      <c r="E165" s="34"/>
    </row>
    <row r="166" spans="1:8" ht="15.75" thickBot="1" x14ac:dyDescent="0.25">
      <c r="A166" s="38"/>
      <c r="B166" s="38"/>
      <c r="C166" s="39"/>
      <c r="D166" s="40" t="str">
        <f>IF(CONCATENATE(A166,B166)="","","a.K.")</f>
        <v/>
      </c>
      <c r="E166" s="38"/>
    </row>
    <row r="167" spans="1:8" ht="15.75" thickTop="1" x14ac:dyDescent="0.2">
      <c r="A167" s="44"/>
      <c r="B167" s="45"/>
      <c r="C167" s="60"/>
      <c r="D167" s="60"/>
      <c r="E167" s="45"/>
    </row>
    <row r="168" spans="1:8" ht="14.25" x14ac:dyDescent="0.2">
      <c r="A168" s="7"/>
      <c r="D168" s="9"/>
    </row>
    <row r="169" spans="1:8" ht="14.25" x14ac:dyDescent="0.2">
      <c r="A169" s="7"/>
      <c r="D169" s="9"/>
    </row>
    <row r="170" spans="1:8" ht="18" x14ac:dyDescent="0.25">
      <c r="A170" s="51" t="s">
        <v>6</v>
      </c>
      <c r="B170" s="51"/>
      <c r="C170" s="61"/>
      <c r="D170" s="61"/>
      <c r="E170" s="61"/>
      <c r="F170" s="46"/>
    </row>
    <row r="171" spans="1:8" ht="14.25" x14ac:dyDescent="0.2">
      <c r="A171" s="7"/>
      <c r="D171" s="9"/>
    </row>
    <row r="172" spans="1:8" ht="14.25" x14ac:dyDescent="0.2">
      <c r="A172" s="54" t="s">
        <v>9</v>
      </c>
      <c r="B172" s="54"/>
      <c r="C172" s="12"/>
      <c r="D172" s="13" t="s">
        <v>10</v>
      </c>
      <c r="E172" s="14" t="s">
        <v>11</v>
      </c>
      <c r="F172" s="15" t="str">
        <f>IF(E172="","(TV...)","")</f>
        <v/>
      </c>
      <c r="G172" s="15" t="str">
        <f>IF(ISBLANK(F172),"(TV...)","")</f>
        <v/>
      </c>
      <c r="H172" s="15"/>
    </row>
    <row r="173" spans="1:8" ht="14.25" x14ac:dyDescent="0.2">
      <c r="A173" s="16"/>
      <c r="B173" s="17"/>
      <c r="C173" s="17"/>
      <c r="D173" s="18"/>
      <c r="E173" s="17"/>
    </row>
    <row r="174" spans="1:8" ht="15" x14ac:dyDescent="0.25">
      <c r="A174" s="19" t="s">
        <v>16</v>
      </c>
      <c r="B174" s="20"/>
      <c r="C174" s="20"/>
      <c r="D174" s="21" t="str">
        <f>IF((C174=""),"(1 bis 12)","")</f>
        <v>(1 bis 12)</v>
      </c>
      <c r="E174" s="17"/>
    </row>
    <row r="175" spans="1:8" ht="15" x14ac:dyDescent="0.25">
      <c r="A175" s="25"/>
      <c r="B175" s="26"/>
      <c r="C175" s="27"/>
      <c r="D175" s="28"/>
      <c r="E175" s="26"/>
    </row>
    <row r="176" spans="1:8" ht="14.25" x14ac:dyDescent="0.2">
      <c r="A176" s="8" t="s">
        <v>17</v>
      </c>
      <c r="B176" s="32"/>
      <c r="C176" s="21" t="str">
        <f>IF(ISBLANK(B176),"(Wenn mehrere Mannschaften in einer Klasse turnen: 1,2...)","")</f>
        <v>(Wenn mehrere Mannschaften in einer Klasse turnen: 1,2...)</v>
      </c>
      <c r="D176" s="8"/>
      <c r="E176"/>
    </row>
    <row r="177" spans="1:8" ht="14.25" x14ac:dyDescent="0.2">
      <c r="A177" s="7"/>
      <c r="D177" s="9"/>
    </row>
    <row r="178" spans="1:8" ht="15.75" x14ac:dyDescent="0.2">
      <c r="A178" s="33" t="s">
        <v>18</v>
      </c>
      <c r="B178" s="33" t="s">
        <v>19</v>
      </c>
      <c r="C178" s="58" t="s">
        <v>14</v>
      </c>
      <c r="D178" s="58"/>
      <c r="E178" s="33" t="s">
        <v>15</v>
      </c>
    </row>
    <row r="179" spans="1:8" ht="15" x14ac:dyDescent="0.2">
      <c r="A179" s="34"/>
      <c r="B179" s="34"/>
      <c r="C179" s="59"/>
      <c r="D179" s="59"/>
      <c r="E179" s="35"/>
    </row>
    <row r="180" spans="1:8" ht="15" x14ac:dyDescent="0.2">
      <c r="A180" s="34"/>
      <c r="B180" s="34"/>
      <c r="C180" s="59"/>
      <c r="D180" s="59"/>
      <c r="E180" s="34"/>
    </row>
    <row r="181" spans="1:8" ht="15" x14ac:dyDescent="0.2">
      <c r="A181" s="34"/>
      <c r="B181" s="34"/>
      <c r="C181" s="59"/>
      <c r="D181" s="59"/>
      <c r="E181" s="34"/>
    </row>
    <row r="182" spans="1:8" ht="15" x14ac:dyDescent="0.2">
      <c r="A182" s="34"/>
      <c r="B182" s="34"/>
      <c r="C182" s="59"/>
      <c r="D182" s="59"/>
      <c r="E182" s="34"/>
    </row>
    <row r="183" spans="1:8" ht="15" x14ac:dyDescent="0.2">
      <c r="A183" s="34"/>
      <c r="B183" s="34"/>
      <c r="C183" s="59"/>
      <c r="D183" s="59"/>
      <c r="E183" s="34"/>
    </row>
    <row r="184" spans="1:8" ht="15.75" thickBot="1" x14ac:dyDescent="0.25">
      <c r="A184" s="38"/>
      <c r="B184" s="38"/>
      <c r="C184" s="39"/>
      <c r="D184" s="40" t="str">
        <f>IF(CONCATENATE(A184,B184)="","","a.K.")</f>
        <v/>
      </c>
      <c r="E184" s="38"/>
    </row>
    <row r="185" spans="1:8" ht="15.75" thickTop="1" x14ac:dyDescent="0.2">
      <c r="A185" s="44"/>
      <c r="B185" s="45"/>
      <c r="C185" s="60"/>
      <c r="D185" s="60"/>
      <c r="E185" s="45"/>
    </row>
    <row r="186" spans="1:8" ht="14.25" x14ac:dyDescent="0.2">
      <c r="A186" s="7"/>
      <c r="D186" s="9"/>
    </row>
    <row r="187" spans="1:8" ht="14.25" x14ac:dyDescent="0.2">
      <c r="A187" s="7"/>
      <c r="D187" s="9"/>
    </row>
    <row r="188" spans="1:8" ht="18" x14ac:dyDescent="0.25">
      <c r="A188" s="51" t="s">
        <v>6</v>
      </c>
      <c r="B188" s="51"/>
      <c r="C188" s="61"/>
      <c r="D188" s="61"/>
      <c r="E188" s="61"/>
      <c r="F188" s="46"/>
    </row>
    <row r="189" spans="1:8" ht="14.25" x14ac:dyDescent="0.2">
      <c r="A189" s="7"/>
      <c r="D189" s="9"/>
    </row>
    <row r="190" spans="1:8" ht="14.25" x14ac:dyDescent="0.2">
      <c r="A190" s="54" t="s">
        <v>9</v>
      </c>
      <c r="B190" s="54"/>
      <c r="C190" s="12"/>
      <c r="D190" s="13" t="s">
        <v>10</v>
      </c>
      <c r="E190" s="14" t="s">
        <v>11</v>
      </c>
      <c r="F190" s="15" t="str">
        <f>IF(E190="","(TV...)","")</f>
        <v/>
      </c>
      <c r="G190" s="15" t="str">
        <f>IF(ISBLANK(F190),"(TV...)","")</f>
        <v/>
      </c>
      <c r="H190" s="15"/>
    </row>
    <row r="191" spans="1:8" ht="14.25" x14ac:dyDescent="0.2">
      <c r="A191" s="16"/>
      <c r="B191" s="17"/>
      <c r="C191" s="17"/>
      <c r="D191" s="18"/>
      <c r="E191" s="17"/>
    </row>
    <row r="192" spans="1:8" ht="15" x14ac:dyDescent="0.25">
      <c r="A192" s="19" t="s">
        <v>16</v>
      </c>
      <c r="B192" s="20"/>
      <c r="C192" s="20"/>
      <c r="D192" s="21" t="str">
        <f>IF((C192=""),"(1 bis 12)","")</f>
        <v>(1 bis 12)</v>
      </c>
      <c r="E192" s="17"/>
    </row>
    <row r="193" spans="1:8" ht="15" x14ac:dyDescent="0.25">
      <c r="A193" s="25"/>
      <c r="B193" s="26"/>
      <c r="C193" s="27"/>
      <c r="D193" s="28"/>
      <c r="E193" s="26"/>
    </row>
    <row r="194" spans="1:8" ht="14.25" x14ac:dyDescent="0.2">
      <c r="A194" s="8" t="s">
        <v>17</v>
      </c>
      <c r="B194" s="32"/>
      <c r="C194" s="21" t="str">
        <f>IF(ISBLANK(B194),"(Wenn mehrere Mannschaften in einer Klasse turnen: 1,2...)","")</f>
        <v>(Wenn mehrere Mannschaften in einer Klasse turnen: 1,2...)</v>
      </c>
      <c r="D194" s="8"/>
      <c r="E194"/>
    </row>
    <row r="195" spans="1:8" ht="14.25" x14ac:dyDescent="0.2">
      <c r="A195" s="7"/>
      <c r="D195" s="9"/>
    </row>
    <row r="196" spans="1:8" ht="15.75" x14ac:dyDescent="0.2">
      <c r="A196" s="33" t="s">
        <v>18</v>
      </c>
      <c r="B196" s="33" t="s">
        <v>19</v>
      </c>
      <c r="C196" s="58" t="s">
        <v>14</v>
      </c>
      <c r="D196" s="58"/>
      <c r="E196" s="33" t="s">
        <v>15</v>
      </c>
    </row>
    <row r="197" spans="1:8" ht="15" x14ac:dyDescent="0.2">
      <c r="A197" s="34"/>
      <c r="B197" s="34"/>
      <c r="C197" s="59"/>
      <c r="D197" s="59"/>
      <c r="E197" s="35"/>
    </row>
    <row r="198" spans="1:8" ht="15" x14ac:dyDescent="0.2">
      <c r="A198" s="34"/>
      <c r="B198" s="34"/>
      <c r="C198" s="59"/>
      <c r="D198" s="59"/>
      <c r="E198" s="34"/>
    </row>
    <row r="199" spans="1:8" ht="15" x14ac:dyDescent="0.2">
      <c r="A199" s="34"/>
      <c r="B199" s="34"/>
      <c r="C199" s="59"/>
      <c r="D199" s="59"/>
      <c r="E199" s="34"/>
    </row>
    <row r="200" spans="1:8" ht="15" x14ac:dyDescent="0.2">
      <c r="A200" s="34"/>
      <c r="B200" s="34"/>
      <c r="C200" s="59"/>
      <c r="D200" s="59"/>
      <c r="E200" s="34"/>
    </row>
    <row r="201" spans="1:8" ht="15" x14ac:dyDescent="0.2">
      <c r="A201" s="34"/>
      <c r="B201" s="34"/>
      <c r="C201" s="59"/>
      <c r="D201" s="59"/>
      <c r="E201" s="34"/>
    </row>
    <row r="202" spans="1:8" ht="15.75" thickBot="1" x14ac:dyDescent="0.25">
      <c r="A202" s="38"/>
      <c r="B202" s="38"/>
      <c r="C202" s="39"/>
      <c r="D202" s="40" t="str">
        <f>IF(CONCATENATE(A202,B202)="","","a.K.")</f>
        <v/>
      </c>
      <c r="E202" s="38"/>
    </row>
    <row r="203" spans="1:8" ht="15.75" thickTop="1" x14ac:dyDescent="0.2">
      <c r="A203" s="44"/>
      <c r="B203" s="45"/>
      <c r="C203" s="60"/>
      <c r="D203" s="60"/>
      <c r="E203" s="45"/>
    </row>
    <row r="204" spans="1:8" ht="14.25" x14ac:dyDescent="0.2">
      <c r="A204" s="7"/>
      <c r="D204" s="9"/>
    </row>
    <row r="205" spans="1:8" ht="14.25" x14ac:dyDescent="0.2">
      <c r="A205" s="7"/>
      <c r="D205" s="9"/>
    </row>
    <row r="206" spans="1:8" ht="18" x14ac:dyDescent="0.25">
      <c r="A206" s="51" t="s">
        <v>6</v>
      </c>
      <c r="B206" s="51"/>
      <c r="C206" s="61"/>
      <c r="D206" s="61"/>
      <c r="E206" s="61"/>
      <c r="F206" s="46"/>
    </row>
    <row r="207" spans="1:8" ht="14.25" x14ac:dyDescent="0.2">
      <c r="A207" s="7"/>
      <c r="D207" s="9"/>
    </row>
    <row r="208" spans="1:8" ht="14.25" x14ac:dyDescent="0.2">
      <c r="A208" s="54" t="s">
        <v>9</v>
      </c>
      <c r="B208" s="54"/>
      <c r="C208" s="12"/>
      <c r="D208" s="13" t="s">
        <v>10</v>
      </c>
      <c r="E208" s="14" t="s">
        <v>11</v>
      </c>
      <c r="F208" s="15" t="str">
        <f>IF(E208="","(TV...)","")</f>
        <v/>
      </c>
      <c r="G208" s="15" t="str">
        <f>IF(ISBLANK(F208),"(TV...)","")</f>
        <v/>
      </c>
      <c r="H208" s="15"/>
    </row>
    <row r="209" spans="1:6" ht="14.25" x14ac:dyDescent="0.2">
      <c r="A209" s="16"/>
      <c r="B209" s="17"/>
      <c r="C209" s="17"/>
      <c r="D209" s="18"/>
      <c r="E209" s="17"/>
    </row>
    <row r="210" spans="1:6" ht="15" x14ac:dyDescent="0.25">
      <c r="A210" s="19" t="s">
        <v>16</v>
      </c>
      <c r="B210" s="20"/>
      <c r="C210" s="20"/>
      <c r="D210" s="21" t="str">
        <f>IF((C210=""),"(1 bis 12)","")</f>
        <v>(1 bis 12)</v>
      </c>
      <c r="E210" s="17"/>
    </row>
    <row r="211" spans="1:6" ht="15" x14ac:dyDescent="0.25">
      <c r="A211" s="25"/>
      <c r="B211" s="26"/>
      <c r="C211" s="27"/>
      <c r="D211" s="28"/>
      <c r="E211" s="26"/>
    </row>
    <row r="212" spans="1:6" ht="14.25" x14ac:dyDescent="0.2">
      <c r="A212" s="8" t="s">
        <v>17</v>
      </c>
      <c r="B212" s="32"/>
      <c r="C212" s="21" t="str">
        <f>IF(ISBLANK(B212),"(Wenn mehrere Mannschaften in einer Klasse turnen: 1,2...)","")</f>
        <v>(Wenn mehrere Mannschaften in einer Klasse turnen: 1,2...)</v>
      </c>
      <c r="D212" s="8"/>
      <c r="E212"/>
    </row>
    <row r="213" spans="1:6" ht="14.25" x14ac:dyDescent="0.2">
      <c r="A213" s="7"/>
      <c r="D213" s="9"/>
    </row>
    <row r="214" spans="1:6" ht="15.75" x14ac:dyDescent="0.2">
      <c r="A214" s="33" t="s">
        <v>18</v>
      </c>
      <c r="B214" s="33" t="s">
        <v>19</v>
      </c>
      <c r="C214" s="58" t="s">
        <v>14</v>
      </c>
      <c r="D214" s="58"/>
      <c r="E214" s="33" t="s">
        <v>15</v>
      </c>
    </row>
    <row r="215" spans="1:6" ht="15" x14ac:dyDescent="0.2">
      <c r="A215" s="34"/>
      <c r="B215" s="34"/>
      <c r="C215" s="59"/>
      <c r="D215" s="59"/>
      <c r="E215" s="35"/>
    </row>
    <row r="216" spans="1:6" ht="15" x14ac:dyDescent="0.2">
      <c r="A216" s="34"/>
      <c r="B216" s="34"/>
      <c r="C216" s="59"/>
      <c r="D216" s="59"/>
      <c r="E216" s="34"/>
    </row>
    <row r="217" spans="1:6" ht="15" x14ac:dyDescent="0.2">
      <c r="A217" s="34"/>
      <c r="B217" s="34"/>
      <c r="C217" s="59"/>
      <c r="D217" s="59"/>
      <c r="E217" s="34"/>
    </row>
    <row r="218" spans="1:6" ht="15" x14ac:dyDescent="0.2">
      <c r="A218" s="34"/>
      <c r="B218" s="34"/>
      <c r="C218" s="59"/>
      <c r="D218" s="59"/>
      <c r="E218" s="34"/>
    </row>
    <row r="219" spans="1:6" ht="15" x14ac:dyDescent="0.2">
      <c r="A219" s="34"/>
      <c r="B219" s="34"/>
      <c r="C219" s="59"/>
      <c r="D219" s="59"/>
      <c r="E219" s="34"/>
    </row>
    <row r="220" spans="1:6" ht="15.75" thickBot="1" x14ac:dyDescent="0.25">
      <c r="A220" s="38"/>
      <c r="B220" s="38"/>
      <c r="C220" s="39"/>
      <c r="D220" s="40" t="str">
        <f>IF(CONCATENATE(A220,B220)="","","a.K.")</f>
        <v/>
      </c>
      <c r="E220" s="38"/>
    </row>
    <row r="221" spans="1:6" ht="15.75" thickTop="1" x14ac:dyDescent="0.2">
      <c r="A221" s="44"/>
      <c r="B221" s="45"/>
      <c r="C221" s="60"/>
      <c r="D221" s="60"/>
      <c r="E221" s="45"/>
    </row>
    <row r="222" spans="1:6" ht="14.25" x14ac:dyDescent="0.2">
      <c r="A222" s="7"/>
      <c r="D222" s="9"/>
    </row>
    <row r="223" spans="1:6" ht="14.25" x14ac:dyDescent="0.2">
      <c r="A223" s="7"/>
      <c r="D223" s="9"/>
    </row>
    <row r="224" spans="1:6" ht="18" x14ac:dyDescent="0.25">
      <c r="A224" s="51" t="s">
        <v>6</v>
      </c>
      <c r="B224" s="51"/>
      <c r="C224" s="61"/>
      <c r="D224" s="61"/>
      <c r="E224" s="61"/>
      <c r="F224" s="46"/>
    </row>
    <row r="225" spans="1:8" ht="14.25" x14ac:dyDescent="0.2">
      <c r="A225" s="7"/>
      <c r="D225" s="9"/>
    </row>
    <row r="226" spans="1:8" ht="14.25" x14ac:dyDescent="0.2">
      <c r="A226" s="54" t="s">
        <v>9</v>
      </c>
      <c r="B226" s="54"/>
      <c r="C226" s="12"/>
      <c r="D226" s="13" t="s">
        <v>10</v>
      </c>
      <c r="E226" s="14" t="s">
        <v>11</v>
      </c>
      <c r="F226" s="15" t="str">
        <f>IF(E226="","(TV...)","")</f>
        <v/>
      </c>
      <c r="G226" s="15" t="str">
        <f>IF(ISBLANK(F226),"(TV...)","")</f>
        <v/>
      </c>
      <c r="H226" s="15"/>
    </row>
    <row r="227" spans="1:8" ht="14.25" x14ac:dyDescent="0.2">
      <c r="A227" s="16"/>
      <c r="B227" s="17"/>
      <c r="C227" s="17"/>
      <c r="D227" s="18"/>
      <c r="E227" s="17"/>
    </row>
    <row r="228" spans="1:8" ht="15" x14ac:dyDescent="0.25">
      <c r="A228" s="19" t="s">
        <v>16</v>
      </c>
      <c r="B228" s="20"/>
      <c r="C228" s="20"/>
      <c r="D228" s="21" t="str">
        <f>IF((C228=""),"(1 bis 12)","")</f>
        <v>(1 bis 12)</v>
      </c>
      <c r="E228" s="17"/>
    </row>
    <row r="229" spans="1:8" ht="15" x14ac:dyDescent="0.25">
      <c r="A229" s="25"/>
      <c r="B229" s="26"/>
      <c r="C229" s="27"/>
      <c r="D229" s="28"/>
      <c r="E229" s="26"/>
    </row>
    <row r="230" spans="1:8" ht="14.25" x14ac:dyDescent="0.2">
      <c r="A230" s="8" t="s">
        <v>17</v>
      </c>
      <c r="B230" s="32"/>
      <c r="C230" s="21" t="str">
        <f>IF(ISBLANK(B230),"(Wenn mehrere Mannschaften in einer Klasse turnen: 1,2...)","")</f>
        <v>(Wenn mehrere Mannschaften in einer Klasse turnen: 1,2...)</v>
      </c>
      <c r="D230" s="8"/>
      <c r="E230"/>
    </row>
    <row r="231" spans="1:8" ht="14.25" x14ac:dyDescent="0.2">
      <c r="A231" s="7"/>
      <c r="D231" s="9"/>
    </row>
    <row r="232" spans="1:8" ht="15.75" x14ac:dyDescent="0.2">
      <c r="A232" s="33" t="s">
        <v>18</v>
      </c>
      <c r="B232" s="33" t="s">
        <v>19</v>
      </c>
      <c r="C232" s="58" t="s">
        <v>14</v>
      </c>
      <c r="D232" s="58"/>
      <c r="E232" s="33" t="s">
        <v>15</v>
      </c>
    </row>
    <row r="233" spans="1:8" ht="15" x14ac:dyDescent="0.2">
      <c r="A233" s="34"/>
      <c r="B233" s="34"/>
      <c r="C233" s="59"/>
      <c r="D233" s="59"/>
      <c r="E233" s="35"/>
    </row>
    <row r="234" spans="1:8" ht="15" x14ac:dyDescent="0.2">
      <c r="A234" s="34"/>
      <c r="B234" s="34"/>
      <c r="C234" s="59"/>
      <c r="D234" s="59"/>
      <c r="E234" s="34"/>
    </row>
    <row r="235" spans="1:8" ht="15" x14ac:dyDescent="0.2">
      <c r="A235" s="34"/>
      <c r="B235" s="34"/>
      <c r="C235" s="59"/>
      <c r="D235" s="59"/>
      <c r="E235" s="34"/>
    </row>
    <row r="236" spans="1:8" ht="15" x14ac:dyDescent="0.2">
      <c r="A236" s="34"/>
      <c r="B236" s="34"/>
      <c r="C236" s="59"/>
      <c r="D236" s="59"/>
      <c r="E236" s="34"/>
    </row>
    <row r="237" spans="1:8" ht="15" x14ac:dyDescent="0.2">
      <c r="A237" s="34"/>
      <c r="B237" s="34"/>
      <c r="C237" s="59"/>
      <c r="D237" s="59"/>
      <c r="E237" s="34"/>
    </row>
    <row r="238" spans="1:8" ht="15.75" thickBot="1" x14ac:dyDescent="0.25">
      <c r="A238" s="38"/>
      <c r="B238" s="38"/>
      <c r="C238" s="39"/>
      <c r="D238" s="40" t="str">
        <f>IF(CONCATENATE(A238,B238)="","","a.K.")</f>
        <v/>
      </c>
      <c r="E238" s="38"/>
    </row>
    <row r="239" spans="1:8" ht="15.75" thickTop="1" x14ac:dyDescent="0.2">
      <c r="A239" s="44"/>
      <c r="B239" s="45"/>
      <c r="C239" s="60"/>
      <c r="D239" s="60"/>
      <c r="E239" s="45"/>
    </row>
    <row r="240" spans="1:8" ht="14.25" x14ac:dyDescent="0.2">
      <c r="A240" s="7"/>
      <c r="D240" s="9"/>
    </row>
    <row r="241" spans="1:8" ht="14.25" x14ac:dyDescent="0.2">
      <c r="A241" s="7"/>
      <c r="D241" s="9"/>
    </row>
    <row r="242" spans="1:8" ht="18" x14ac:dyDescent="0.25">
      <c r="A242" s="51" t="s">
        <v>6</v>
      </c>
      <c r="B242" s="51"/>
      <c r="C242" s="61"/>
      <c r="D242" s="61"/>
      <c r="E242" s="61"/>
      <c r="F242" s="46"/>
    </row>
    <row r="243" spans="1:8" ht="14.25" x14ac:dyDescent="0.2">
      <c r="A243" s="7"/>
      <c r="D243" s="9"/>
    </row>
    <row r="244" spans="1:8" ht="14.25" x14ac:dyDescent="0.2">
      <c r="A244" s="54" t="s">
        <v>9</v>
      </c>
      <c r="B244" s="54"/>
      <c r="C244" s="12"/>
      <c r="D244" s="13" t="s">
        <v>10</v>
      </c>
      <c r="E244" s="14" t="s">
        <v>11</v>
      </c>
      <c r="F244" s="15" t="str">
        <f>IF(E244="","(TV...)","")</f>
        <v/>
      </c>
      <c r="G244" s="15" t="str">
        <f>IF(ISBLANK(F244),"(TV...)","")</f>
        <v/>
      </c>
      <c r="H244" s="15"/>
    </row>
    <row r="245" spans="1:8" ht="14.25" x14ac:dyDescent="0.2">
      <c r="A245" s="16"/>
      <c r="B245" s="17"/>
      <c r="C245" s="17"/>
      <c r="D245" s="18"/>
      <c r="E245" s="17"/>
    </row>
    <row r="246" spans="1:8" ht="15" x14ac:dyDescent="0.25">
      <c r="A246" s="19" t="s">
        <v>16</v>
      </c>
      <c r="B246" s="20"/>
      <c r="C246" s="20"/>
      <c r="D246" s="21" t="str">
        <f>IF((C246=""),"(1 bis 12)","")</f>
        <v>(1 bis 12)</v>
      </c>
      <c r="E246" s="17"/>
    </row>
    <row r="247" spans="1:8" ht="15" x14ac:dyDescent="0.25">
      <c r="A247" s="25"/>
      <c r="B247" s="26"/>
      <c r="C247" s="27"/>
      <c r="D247" s="28"/>
      <c r="E247" s="26"/>
    </row>
    <row r="248" spans="1:8" ht="14.25" x14ac:dyDescent="0.2">
      <c r="A248" s="8" t="s">
        <v>17</v>
      </c>
      <c r="B248" s="32"/>
      <c r="C248" s="21" t="str">
        <f>IF(ISBLANK(B248),"(Wenn mehrere Mannschaften in einer Klasse turnen: 1,2...)","")</f>
        <v>(Wenn mehrere Mannschaften in einer Klasse turnen: 1,2...)</v>
      </c>
      <c r="D248" s="8"/>
      <c r="E248"/>
    </row>
    <row r="249" spans="1:8" ht="14.25" x14ac:dyDescent="0.2">
      <c r="A249" s="7"/>
      <c r="D249" s="9"/>
    </row>
    <row r="250" spans="1:8" ht="15.75" x14ac:dyDescent="0.2">
      <c r="A250" s="33" t="s">
        <v>18</v>
      </c>
      <c r="B250" s="33" t="s">
        <v>19</v>
      </c>
      <c r="C250" s="58" t="s">
        <v>14</v>
      </c>
      <c r="D250" s="58"/>
      <c r="E250" s="33" t="s">
        <v>15</v>
      </c>
    </row>
    <row r="251" spans="1:8" ht="15" x14ac:dyDescent="0.2">
      <c r="A251" s="34"/>
      <c r="B251" s="34"/>
      <c r="C251" s="59"/>
      <c r="D251" s="59"/>
      <c r="E251" s="35"/>
    </row>
    <row r="252" spans="1:8" ht="15" x14ac:dyDescent="0.2">
      <c r="A252" s="34"/>
      <c r="B252" s="34"/>
      <c r="C252" s="59"/>
      <c r="D252" s="59"/>
      <c r="E252" s="34"/>
    </row>
    <row r="253" spans="1:8" ht="15" x14ac:dyDescent="0.2">
      <c r="A253" s="34"/>
      <c r="B253" s="34"/>
      <c r="C253" s="59"/>
      <c r="D253" s="59"/>
      <c r="E253" s="34"/>
    </row>
    <row r="254" spans="1:8" ht="15" x14ac:dyDescent="0.2">
      <c r="A254" s="34"/>
      <c r="B254" s="34"/>
      <c r="C254" s="59"/>
      <c r="D254" s="59"/>
      <c r="E254" s="34"/>
    </row>
    <row r="255" spans="1:8" ht="15" x14ac:dyDescent="0.2">
      <c r="A255" s="34"/>
      <c r="B255" s="34"/>
      <c r="C255" s="59"/>
      <c r="D255" s="59"/>
      <c r="E255" s="34"/>
    </row>
    <row r="256" spans="1:8" ht="15.75" thickBot="1" x14ac:dyDescent="0.25">
      <c r="A256" s="38"/>
      <c r="B256" s="38"/>
      <c r="C256" s="39"/>
      <c r="D256" s="40" t="str">
        <f>IF(CONCATENATE(A256,B256)="","","a.K.")</f>
        <v/>
      </c>
      <c r="E256" s="38"/>
    </row>
    <row r="257" spans="1:8" ht="15.75" thickTop="1" x14ac:dyDescent="0.2">
      <c r="A257" s="44"/>
      <c r="B257" s="45"/>
      <c r="C257" s="60"/>
      <c r="D257" s="60"/>
      <c r="E257" s="45"/>
    </row>
    <row r="258" spans="1:8" ht="14.25" x14ac:dyDescent="0.2">
      <c r="A258" s="7"/>
      <c r="D258" s="9"/>
    </row>
    <row r="259" spans="1:8" ht="14.25" x14ac:dyDescent="0.2">
      <c r="A259" s="7"/>
      <c r="D259" s="9"/>
    </row>
    <row r="260" spans="1:8" ht="18" x14ac:dyDescent="0.25">
      <c r="A260" s="51" t="s">
        <v>6</v>
      </c>
      <c r="B260" s="51"/>
      <c r="C260" s="61"/>
      <c r="D260" s="61"/>
      <c r="E260" s="61"/>
    </row>
    <row r="261" spans="1:8" ht="14.25" x14ac:dyDescent="0.2">
      <c r="A261" s="7"/>
      <c r="D261" s="9"/>
    </row>
    <row r="262" spans="1:8" ht="14.25" x14ac:dyDescent="0.2">
      <c r="A262" s="54" t="s">
        <v>9</v>
      </c>
      <c r="B262" s="54"/>
      <c r="C262" s="12"/>
      <c r="D262" s="13" t="s">
        <v>10</v>
      </c>
      <c r="E262" s="14" t="s">
        <v>11</v>
      </c>
      <c r="F262" s="15" t="str">
        <f>IF(E262="","(TV...)","")</f>
        <v/>
      </c>
      <c r="G262" s="15" t="str">
        <f>IF(ISBLANK(F262),"(TV...)","")</f>
        <v/>
      </c>
      <c r="H262" s="15"/>
    </row>
    <row r="263" spans="1:8" ht="14.25" x14ac:dyDescent="0.2">
      <c r="A263" s="16"/>
      <c r="B263" s="17"/>
      <c r="C263" s="17"/>
      <c r="D263" s="18"/>
      <c r="E263" s="17"/>
    </row>
    <row r="264" spans="1:8" ht="15" x14ac:dyDescent="0.25">
      <c r="A264" s="19" t="s">
        <v>16</v>
      </c>
      <c r="B264" s="20"/>
      <c r="C264" s="20"/>
      <c r="D264" s="21" t="str">
        <f>IF((C264=""),"(1 bis 12)","")</f>
        <v>(1 bis 12)</v>
      </c>
      <c r="E264" s="17"/>
    </row>
    <row r="265" spans="1:8" ht="15" x14ac:dyDescent="0.25">
      <c r="A265" s="25"/>
      <c r="B265" s="26"/>
      <c r="C265" s="27"/>
      <c r="D265" s="28"/>
      <c r="E265" s="26"/>
    </row>
    <row r="266" spans="1:8" ht="14.25" x14ac:dyDescent="0.2">
      <c r="A266" s="8" t="s">
        <v>17</v>
      </c>
      <c r="B266" s="32"/>
      <c r="C266" s="21" t="str">
        <f>IF(ISBLANK(B266),"(Wenn mehrere Mannschaften in einer Klasse turnen: 1,2...)","")</f>
        <v>(Wenn mehrere Mannschaften in einer Klasse turnen: 1,2...)</v>
      </c>
      <c r="D266" s="8"/>
      <c r="E266"/>
    </row>
    <row r="267" spans="1:8" ht="14.25" x14ac:dyDescent="0.2">
      <c r="A267" s="7"/>
      <c r="D267" s="9"/>
    </row>
    <row r="268" spans="1:8" ht="15.75" x14ac:dyDescent="0.2">
      <c r="A268" s="33" t="s">
        <v>18</v>
      </c>
      <c r="B268" s="33" t="s">
        <v>19</v>
      </c>
      <c r="C268" s="58" t="s">
        <v>14</v>
      </c>
      <c r="D268" s="58"/>
      <c r="E268" s="33" t="s">
        <v>15</v>
      </c>
    </row>
    <row r="269" spans="1:8" ht="15" x14ac:dyDescent="0.2">
      <c r="A269" s="34"/>
      <c r="B269" s="34"/>
      <c r="C269" s="59"/>
      <c r="D269" s="59"/>
      <c r="E269" s="35"/>
    </row>
    <row r="270" spans="1:8" ht="15" x14ac:dyDescent="0.2">
      <c r="A270" s="34"/>
      <c r="B270" s="34"/>
      <c r="C270" s="59"/>
      <c r="D270" s="59"/>
      <c r="E270" s="34"/>
    </row>
    <row r="271" spans="1:8" ht="15" x14ac:dyDescent="0.2">
      <c r="A271" s="34"/>
      <c r="B271" s="34"/>
      <c r="C271" s="59"/>
      <c r="D271" s="59"/>
      <c r="E271" s="34"/>
    </row>
    <row r="272" spans="1:8" ht="15" x14ac:dyDescent="0.2">
      <c r="A272" s="34"/>
      <c r="B272" s="34"/>
      <c r="C272" s="59"/>
      <c r="D272" s="59"/>
      <c r="E272" s="34"/>
    </row>
    <row r="273" spans="1:6" ht="15" x14ac:dyDescent="0.2">
      <c r="A273" s="34"/>
      <c r="B273" s="34"/>
      <c r="C273" s="59"/>
      <c r="D273" s="59"/>
      <c r="E273" s="34"/>
    </row>
    <row r="274" spans="1:6" ht="15.75" thickBot="1" x14ac:dyDescent="0.25">
      <c r="A274" s="38"/>
      <c r="B274" s="38"/>
      <c r="C274" s="39"/>
      <c r="D274" s="40" t="str">
        <f>IF(CONCATENATE(A274,B274)="","","a.K.")</f>
        <v/>
      </c>
      <c r="E274" s="38"/>
    </row>
    <row r="275" spans="1:6" ht="15.75" thickTop="1" x14ac:dyDescent="0.2">
      <c r="A275" s="44"/>
      <c r="B275" s="45"/>
      <c r="C275" s="60"/>
      <c r="D275" s="60"/>
      <c r="E275" s="45"/>
    </row>
    <row r="276" spans="1:6" ht="14.25" x14ac:dyDescent="0.2">
      <c r="A276" s="7"/>
      <c r="D276" s="9"/>
    </row>
    <row r="277" spans="1:6" ht="14.25" x14ac:dyDescent="0.2">
      <c r="A277" s="7"/>
      <c r="D277" s="9"/>
    </row>
    <row r="278" spans="1:6" ht="18" x14ac:dyDescent="0.25">
      <c r="A278" s="51" t="s">
        <v>6</v>
      </c>
      <c r="B278" s="51"/>
      <c r="C278" s="61"/>
      <c r="D278" s="61"/>
      <c r="E278" s="61"/>
    </row>
    <row r="279" spans="1:6" ht="14.25" x14ac:dyDescent="0.2">
      <c r="A279" s="7"/>
      <c r="D279" s="9"/>
    </row>
    <row r="280" spans="1:6" ht="14.25" x14ac:dyDescent="0.2">
      <c r="A280" s="54" t="s">
        <v>9</v>
      </c>
      <c r="B280" s="54"/>
      <c r="C280" s="12"/>
      <c r="D280" s="13" t="s">
        <v>10</v>
      </c>
      <c r="E280" s="14" t="s">
        <v>11</v>
      </c>
      <c r="F280" s="2" t="s">
        <v>22</v>
      </c>
    </row>
    <row r="281" spans="1:6" ht="14.25" x14ac:dyDescent="0.2">
      <c r="A281" s="16"/>
      <c r="B281" s="17"/>
      <c r="C281" s="17"/>
      <c r="D281" s="18"/>
      <c r="E281" s="17"/>
    </row>
    <row r="282" spans="1:6" ht="15" x14ac:dyDescent="0.25">
      <c r="A282" s="19" t="s">
        <v>16</v>
      </c>
      <c r="B282" s="20"/>
      <c r="C282" s="20"/>
      <c r="D282" s="21" t="str">
        <f>IF((C282=""),"(1 bis 12)","")</f>
        <v>(1 bis 12)</v>
      </c>
      <c r="E282" s="17"/>
    </row>
    <row r="283" spans="1:6" ht="15" x14ac:dyDescent="0.25">
      <c r="A283" s="25"/>
      <c r="B283" s="26"/>
      <c r="C283" s="27"/>
      <c r="D283" s="28"/>
      <c r="E283" s="26"/>
    </row>
    <row r="284" spans="1:6" ht="14.25" x14ac:dyDescent="0.2">
      <c r="A284" s="8" t="s">
        <v>17</v>
      </c>
      <c r="B284" s="32"/>
      <c r="C284" s="21" t="str">
        <f>IF(ISBLANK(B284),"(Wenn mehrere Mannschaften in einer Klasse turnen: 1,2...)","")</f>
        <v>(Wenn mehrere Mannschaften in einer Klasse turnen: 1,2...)</v>
      </c>
      <c r="D284" s="8"/>
      <c r="E284"/>
    </row>
    <row r="285" spans="1:6" ht="14.25" x14ac:dyDescent="0.2">
      <c r="A285" s="7"/>
      <c r="D285" s="9"/>
    </row>
    <row r="286" spans="1:6" ht="15.75" x14ac:dyDescent="0.2">
      <c r="A286" s="33" t="s">
        <v>18</v>
      </c>
      <c r="B286" s="33" t="s">
        <v>19</v>
      </c>
      <c r="C286" s="58" t="s">
        <v>14</v>
      </c>
      <c r="D286" s="58"/>
      <c r="E286" s="33" t="s">
        <v>15</v>
      </c>
    </row>
    <row r="287" spans="1:6" ht="15" x14ac:dyDescent="0.2">
      <c r="A287" s="34"/>
      <c r="B287" s="34"/>
      <c r="C287" s="59"/>
      <c r="D287" s="59"/>
      <c r="E287" s="35"/>
    </row>
    <row r="288" spans="1:6" ht="15" x14ac:dyDescent="0.2">
      <c r="A288" s="34"/>
      <c r="B288" s="34"/>
      <c r="C288" s="59"/>
      <c r="D288" s="59"/>
      <c r="E288" s="34"/>
    </row>
    <row r="289" spans="1:6" ht="15" x14ac:dyDescent="0.2">
      <c r="A289" s="34"/>
      <c r="B289" s="34"/>
      <c r="C289" s="59"/>
      <c r="D289" s="59"/>
      <c r="E289" s="34"/>
    </row>
    <row r="290" spans="1:6" ht="15" x14ac:dyDescent="0.2">
      <c r="A290" s="34"/>
      <c r="B290" s="34"/>
      <c r="C290" s="59"/>
      <c r="D290" s="59"/>
      <c r="E290" s="34"/>
    </row>
    <row r="291" spans="1:6" ht="15" x14ac:dyDescent="0.2">
      <c r="A291" s="34"/>
      <c r="B291" s="34"/>
      <c r="C291" s="59"/>
      <c r="D291" s="59"/>
      <c r="E291" s="34"/>
    </row>
    <row r="292" spans="1:6" ht="15.75" thickBot="1" x14ac:dyDescent="0.25">
      <c r="A292" s="38"/>
      <c r="B292" s="38"/>
      <c r="C292" s="39"/>
      <c r="D292" s="40" t="str">
        <f>IF(CONCATENATE(A292,B292)="","","a.K.")</f>
        <v/>
      </c>
      <c r="E292" s="38"/>
    </row>
    <row r="293" spans="1:6" ht="15.75" thickTop="1" x14ac:dyDescent="0.2">
      <c r="A293" s="44"/>
      <c r="B293" s="45"/>
      <c r="C293" s="60"/>
      <c r="D293" s="60"/>
      <c r="E293" s="45"/>
    </row>
    <row r="294" spans="1:6" ht="14.25" x14ac:dyDescent="0.2">
      <c r="A294" s="7"/>
      <c r="D294" s="9"/>
    </row>
    <row r="295" spans="1:6" ht="14.25" x14ac:dyDescent="0.2">
      <c r="A295" s="7"/>
      <c r="D295" s="9"/>
    </row>
    <row r="296" spans="1:6" ht="18" x14ac:dyDescent="0.25">
      <c r="A296" s="51" t="s">
        <v>6</v>
      </c>
      <c r="B296" s="51"/>
      <c r="C296" s="61"/>
      <c r="D296" s="61"/>
      <c r="E296" s="61"/>
    </row>
    <row r="297" spans="1:6" ht="14.25" x14ac:dyDescent="0.2">
      <c r="A297" s="7"/>
      <c r="D297" s="9"/>
    </row>
    <row r="298" spans="1:6" ht="14.25" x14ac:dyDescent="0.2">
      <c r="A298" s="54" t="s">
        <v>9</v>
      </c>
      <c r="B298" s="54"/>
      <c r="C298" s="12"/>
      <c r="D298" s="13" t="s">
        <v>10</v>
      </c>
      <c r="E298" s="14" t="s">
        <v>11</v>
      </c>
      <c r="F298" s="15" t="str">
        <f>IF(E298="","(TV...)","")</f>
        <v/>
      </c>
    </row>
    <row r="299" spans="1:6" ht="14.25" x14ac:dyDescent="0.2">
      <c r="A299" s="16"/>
      <c r="B299" s="17"/>
      <c r="C299" s="17"/>
      <c r="D299" s="18"/>
      <c r="E299" s="17"/>
    </row>
    <row r="300" spans="1:6" ht="15" x14ac:dyDescent="0.25">
      <c r="A300" s="19" t="s">
        <v>16</v>
      </c>
      <c r="B300" s="20"/>
      <c r="C300" s="20"/>
      <c r="D300" s="21" t="str">
        <f>IF((C300=""),"(1 bis 12)","")</f>
        <v>(1 bis 12)</v>
      </c>
      <c r="E300" s="17"/>
    </row>
    <row r="301" spans="1:6" ht="15" x14ac:dyDescent="0.25">
      <c r="A301" s="25"/>
      <c r="B301" s="26"/>
      <c r="C301" s="27"/>
      <c r="D301" s="28"/>
      <c r="E301" s="26"/>
    </row>
    <row r="302" spans="1:6" ht="14.25" x14ac:dyDescent="0.2">
      <c r="A302" s="8" t="s">
        <v>17</v>
      </c>
      <c r="B302" s="32"/>
      <c r="C302" s="21" t="str">
        <f>IF(ISBLANK(B302),"(Wenn mehrere Mannschaften in einer Klasse turnen: 1,2...)","")</f>
        <v>(Wenn mehrere Mannschaften in einer Klasse turnen: 1,2...)</v>
      </c>
      <c r="D302" s="8"/>
      <c r="E302"/>
    </row>
    <row r="303" spans="1:6" ht="14.25" x14ac:dyDescent="0.2">
      <c r="A303" s="7"/>
      <c r="D303" s="9"/>
    </row>
    <row r="304" spans="1:6" ht="15.75" x14ac:dyDescent="0.2">
      <c r="A304" s="33" t="s">
        <v>18</v>
      </c>
      <c r="B304" s="33" t="s">
        <v>19</v>
      </c>
      <c r="C304" s="58" t="s">
        <v>14</v>
      </c>
      <c r="D304" s="58"/>
      <c r="E304" s="33" t="s">
        <v>15</v>
      </c>
    </row>
    <row r="305" spans="1:6" ht="15" x14ac:dyDescent="0.2">
      <c r="A305" s="34"/>
      <c r="B305" s="34"/>
      <c r="C305" s="59"/>
      <c r="D305" s="59"/>
      <c r="E305" s="35"/>
    </row>
    <row r="306" spans="1:6" ht="15" x14ac:dyDescent="0.2">
      <c r="A306" s="34"/>
      <c r="B306" s="34"/>
      <c r="C306" s="59"/>
      <c r="D306" s="59"/>
      <c r="E306" s="34"/>
    </row>
    <row r="307" spans="1:6" ht="15" x14ac:dyDescent="0.2">
      <c r="A307" s="34"/>
      <c r="B307" s="34"/>
      <c r="C307" s="59"/>
      <c r="D307" s="59"/>
      <c r="E307" s="34"/>
    </row>
    <row r="308" spans="1:6" ht="15" x14ac:dyDescent="0.2">
      <c r="A308" s="34"/>
      <c r="B308" s="34"/>
      <c r="C308" s="59"/>
      <c r="D308" s="59"/>
      <c r="E308" s="34"/>
    </row>
    <row r="309" spans="1:6" ht="15" x14ac:dyDescent="0.2">
      <c r="A309" s="34"/>
      <c r="B309" s="34"/>
      <c r="C309" s="59"/>
      <c r="D309" s="59"/>
      <c r="E309" s="34"/>
    </row>
    <row r="310" spans="1:6" ht="15.75" thickBot="1" x14ac:dyDescent="0.25">
      <c r="A310" s="38"/>
      <c r="B310" s="38"/>
      <c r="C310" s="39"/>
      <c r="D310" s="40" t="str">
        <f>IF(CONCATENATE(A310,B310)="","","a.K.")</f>
        <v/>
      </c>
      <c r="E310" s="38"/>
    </row>
    <row r="311" spans="1:6" ht="15.75" thickTop="1" x14ac:dyDescent="0.2">
      <c r="A311" s="44"/>
      <c r="B311" s="45"/>
      <c r="C311" s="60"/>
      <c r="D311" s="60"/>
      <c r="E311" s="45"/>
    </row>
    <row r="312" spans="1:6" ht="14.25" x14ac:dyDescent="0.2">
      <c r="A312" s="7"/>
      <c r="D312" s="9"/>
    </row>
    <row r="313" spans="1:6" ht="14.25" x14ac:dyDescent="0.2">
      <c r="A313" s="7"/>
      <c r="D313" s="9"/>
    </row>
    <row r="314" spans="1:6" ht="18" x14ac:dyDescent="0.25">
      <c r="A314" s="51" t="s">
        <v>6</v>
      </c>
      <c r="B314" s="51"/>
      <c r="C314" s="61"/>
      <c r="D314" s="61"/>
      <c r="E314" s="61"/>
    </row>
    <row r="315" spans="1:6" ht="14.25" x14ac:dyDescent="0.2">
      <c r="A315" s="7"/>
      <c r="D315" s="9"/>
    </row>
    <row r="316" spans="1:6" ht="14.25" x14ac:dyDescent="0.2">
      <c r="A316" s="54" t="s">
        <v>9</v>
      </c>
      <c r="B316" s="54"/>
      <c r="C316" s="12"/>
      <c r="D316" s="13" t="s">
        <v>10</v>
      </c>
      <c r="E316" s="14" t="s">
        <v>11</v>
      </c>
      <c r="F316" s="15" t="str">
        <f>IF(E316="","(TV...)","")</f>
        <v/>
      </c>
    </row>
    <row r="317" spans="1:6" ht="14.25" x14ac:dyDescent="0.2">
      <c r="A317" s="16"/>
      <c r="B317" s="17"/>
      <c r="C317" s="17"/>
      <c r="D317" s="18"/>
      <c r="E317" s="17"/>
    </row>
    <row r="318" spans="1:6" ht="15" x14ac:dyDescent="0.25">
      <c r="A318" s="19" t="s">
        <v>16</v>
      </c>
      <c r="B318" s="20"/>
      <c r="C318" s="20"/>
      <c r="D318" s="21" t="str">
        <f>IF((C318=""),"(1 bis 12)","")</f>
        <v>(1 bis 12)</v>
      </c>
      <c r="E318" s="17"/>
    </row>
    <row r="319" spans="1:6" ht="15" x14ac:dyDescent="0.25">
      <c r="A319" s="25"/>
      <c r="B319" s="26"/>
      <c r="C319" s="27"/>
      <c r="D319" s="28"/>
      <c r="E319" s="26"/>
    </row>
    <row r="320" spans="1:6" ht="14.25" x14ac:dyDescent="0.2">
      <c r="A320" s="8" t="s">
        <v>17</v>
      </c>
      <c r="B320" s="32"/>
      <c r="C320" s="21" t="str">
        <f>IF(ISBLANK(B320),"(Wenn mehrere Mannschaften in einer Klasse turnen: 1,2...)","")</f>
        <v>(Wenn mehrere Mannschaften in einer Klasse turnen: 1,2...)</v>
      </c>
      <c r="D320" s="8"/>
      <c r="E320"/>
    </row>
    <row r="321" spans="1:6" ht="14.25" x14ac:dyDescent="0.2">
      <c r="A321" s="7"/>
      <c r="D321" s="9"/>
    </row>
    <row r="322" spans="1:6" ht="15.75" x14ac:dyDescent="0.2">
      <c r="A322" s="33" t="s">
        <v>18</v>
      </c>
      <c r="B322" s="33" t="s">
        <v>19</v>
      </c>
      <c r="C322" s="58" t="s">
        <v>14</v>
      </c>
      <c r="D322" s="58"/>
      <c r="E322" s="33" t="s">
        <v>15</v>
      </c>
    </row>
    <row r="323" spans="1:6" ht="15" x14ac:dyDescent="0.2">
      <c r="A323" s="34"/>
      <c r="B323" s="34"/>
      <c r="C323" s="59"/>
      <c r="D323" s="59"/>
      <c r="E323" s="35"/>
    </row>
    <row r="324" spans="1:6" ht="15" x14ac:dyDescent="0.2">
      <c r="A324" s="34"/>
      <c r="B324" s="34"/>
      <c r="C324" s="59"/>
      <c r="D324" s="59"/>
      <c r="E324" s="34"/>
    </row>
    <row r="325" spans="1:6" ht="15" x14ac:dyDescent="0.2">
      <c r="A325" s="34"/>
      <c r="B325" s="34"/>
      <c r="C325" s="59"/>
      <c r="D325" s="59"/>
      <c r="E325" s="34"/>
    </row>
    <row r="326" spans="1:6" ht="15" x14ac:dyDescent="0.2">
      <c r="A326" s="34"/>
      <c r="B326" s="34"/>
      <c r="C326" s="59"/>
      <c r="D326" s="59"/>
      <c r="E326" s="34"/>
    </row>
    <row r="327" spans="1:6" ht="15" x14ac:dyDescent="0.2">
      <c r="A327" s="34"/>
      <c r="B327" s="34"/>
      <c r="C327" s="59"/>
      <c r="D327" s="59"/>
      <c r="E327" s="34"/>
    </row>
    <row r="328" spans="1:6" ht="15.75" thickBot="1" x14ac:dyDescent="0.25">
      <c r="A328" s="38"/>
      <c r="B328" s="38"/>
      <c r="C328" s="39"/>
      <c r="D328" s="40" t="str">
        <f>IF(CONCATENATE(A328,B328)="","","a.K.")</f>
        <v/>
      </c>
      <c r="E328" s="38"/>
    </row>
    <row r="329" spans="1:6" ht="15.75" thickTop="1" x14ac:dyDescent="0.2">
      <c r="A329" s="44"/>
      <c r="B329" s="45"/>
      <c r="C329" s="60"/>
      <c r="D329" s="60"/>
      <c r="E329" s="45"/>
    </row>
    <row r="330" spans="1:6" ht="14.25" x14ac:dyDescent="0.2">
      <c r="A330" s="7"/>
      <c r="D330" s="9"/>
    </row>
    <row r="331" spans="1:6" ht="14.25" x14ac:dyDescent="0.2">
      <c r="A331" s="7"/>
      <c r="D331" s="9"/>
    </row>
    <row r="332" spans="1:6" ht="18" x14ac:dyDescent="0.25">
      <c r="A332" s="51" t="s">
        <v>6</v>
      </c>
      <c r="B332" s="51"/>
      <c r="C332" s="61"/>
      <c r="D332" s="61"/>
      <c r="E332" s="61"/>
    </row>
    <row r="333" spans="1:6" ht="14.25" x14ac:dyDescent="0.2">
      <c r="A333" s="7"/>
      <c r="D333" s="9"/>
    </row>
    <row r="334" spans="1:6" ht="14.25" x14ac:dyDescent="0.2">
      <c r="A334" s="54" t="s">
        <v>9</v>
      </c>
      <c r="B334" s="54"/>
      <c r="C334" s="12"/>
      <c r="D334" s="13" t="s">
        <v>10</v>
      </c>
      <c r="E334" s="14" t="s">
        <v>11</v>
      </c>
      <c r="F334" s="15" t="str">
        <f>IF(E334="","(TV...)","")</f>
        <v/>
      </c>
    </row>
    <row r="335" spans="1:6" ht="14.25" x14ac:dyDescent="0.2">
      <c r="A335" s="16"/>
      <c r="B335" s="17"/>
      <c r="C335" s="17"/>
      <c r="D335" s="18"/>
      <c r="E335" s="17"/>
    </row>
    <row r="336" spans="1:6" ht="15" x14ac:dyDescent="0.25">
      <c r="A336" s="19" t="s">
        <v>16</v>
      </c>
      <c r="B336" s="20"/>
      <c r="C336" s="20"/>
      <c r="D336" s="21" t="str">
        <f>IF((C336=""),"(1 bis 12)","")</f>
        <v>(1 bis 12)</v>
      </c>
      <c r="E336" s="17"/>
    </row>
    <row r="337" spans="1:6" ht="15" x14ac:dyDescent="0.25">
      <c r="A337" s="25"/>
      <c r="B337" s="26"/>
      <c r="C337" s="27"/>
      <c r="D337" s="28"/>
      <c r="E337" s="26"/>
    </row>
    <row r="338" spans="1:6" ht="14.25" x14ac:dyDescent="0.2">
      <c r="A338" s="8" t="s">
        <v>17</v>
      </c>
      <c r="B338" s="32"/>
      <c r="C338" s="21" t="str">
        <f>IF(ISBLANK(B338),"(Wenn mehrere Mannschaften in einer Klasse turnen: 1,2...)","")</f>
        <v>(Wenn mehrere Mannschaften in einer Klasse turnen: 1,2...)</v>
      </c>
      <c r="D338" s="8"/>
      <c r="E338"/>
    </row>
    <row r="339" spans="1:6" ht="14.25" x14ac:dyDescent="0.2">
      <c r="A339" s="7"/>
      <c r="D339" s="9"/>
    </row>
    <row r="340" spans="1:6" ht="15.75" x14ac:dyDescent="0.2">
      <c r="A340" s="33" t="s">
        <v>18</v>
      </c>
      <c r="B340" s="33" t="s">
        <v>19</v>
      </c>
      <c r="C340" s="58" t="s">
        <v>14</v>
      </c>
      <c r="D340" s="58"/>
      <c r="E340" s="33" t="s">
        <v>15</v>
      </c>
    </row>
    <row r="341" spans="1:6" ht="15" x14ac:dyDescent="0.2">
      <c r="A341" s="34"/>
      <c r="B341" s="34"/>
      <c r="C341" s="59"/>
      <c r="D341" s="59"/>
      <c r="E341" s="35"/>
    </row>
    <row r="342" spans="1:6" ht="15" x14ac:dyDescent="0.2">
      <c r="A342" s="34"/>
      <c r="B342" s="34"/>
      <c r="C342" s="59"/>
      <c r="D342" s="59"/>
      <c r="E342" s="34"/>
    </row>
    <row r="343" spans="1:6" ht="15" x14ac:dyDescent="0.2">
      <c r="A343" s="34"/>
      <c r="B343" s="34"/>
      <c r="C343" s="59"/>
      <c r="D343" s="59"/>
      <c r="E343" s="34"/>
    </row>
    <row r="344" spans="1:6" ht="15" x14ac:dyDescent="0.2">
      <c r="A344" s="34"/>
      <c r="B344" s="34"/>
      <c r="C344" s="59"/>
      <c r="D344" s="59"/>
      <c r="E344" s="34"/>
    </row>
    <row r="345" spans="1:6" ht="15" x14ac:dyDescent="0.2">
      <c r="A345" s="34"/>
      <c r="B345" s="34"/>
      <c r="C345" s="59"/>
      <c r="D345" s="59"/>
      <c r="E345" s="34"/>
    </row>
    <row r="346" spans="1:6" ht="15.75" thickBot="1" x14ac:dyDescent="0.25">
      <c r="A346" s="38"/>
      <c r="B346" s="38"/>
      <c r="C346" s="39"/>
      <c r="D346" s="40" t="str">
        <f>IF(CONCATENATE(A346,B346)="","","a.K.")</f>
        <v/>
      </c>
      <c r="E346" s="38"/>
    </row>
    <row r="347" spans="1:6" ht="15.75" thickTop="1" x14ac:dyDescent="0.2">
      <c r="A347" s="44"/>
      <c r="B347" s="45"/>
      <c r="C347" s="60"/>
      <c r="D347" s="60"/>
      <c r="E347" s="45"/>
    </row>
    <row r="348" spans="1:6" ht="14.25" x14ac:dyDescent="0.2">
      <c r="A348" s="7"/>
      <c r="D348" s="9"/>
    </row>
    <row r="349" spans="1:6" ht="14.25" x14ac:dyDescent="0.2">
      <c r="A349" s="7"/>
      <c r="D349" s="9"/>
    </row>
    <row r="350" spans="1:6" ht="18" x14ac:dyDescent="0.25">
      <c r="A350" s="51" t="s">
        <v>6</v>
      </c>
      <c r="B350" s="51"/>
      <c r="C350" s="61"/>
      <c r="D350" s="61"/>
      <c r="E350" s="61"/>
    </row>
    <row r="351" spans="1:6" ht="14.25" x14ac:dyDescent="0.2">
      <c r="A351" s="7"/>
      <c r="D351" s="9"/>
    </row>
    <row r="352" spans="1:6" ht="14.25" x14ac:dyDescent="0.2">
      <c r="A352" s="54" t="s">
        <v>9</v>
      </c>
      <c r="B352" s="54"/>
      <c r="C352" s="12"/>
      <c r="D352" s="13" t="s">
        <v>10</v>
      </c>
      <c r="E352" s="14" t="s">
        <v>11</v>
      </c>
      <c r="F352" s="15" t="str">
        <f>IF(E352="","(TV...)","")</f>
        <v/>
      </c>
    </row>
    <row r="353" spans="1:5" ht="14.25" x14ac:dyDescent="0.2">
      <c r="A353" s="16"/>
      <c r="B353" s="17"/>
      <c r="C353" s="17"/>
      <c r="D353" s="18"/>
      <c r="E353" s="17"/>
    </row>
    <row r="354" spans="1:5" ht="15" x14ac:dyDescent="0.25">
      <c r="A354" s="19" t="s">
        <v>16</v>
      </c>
      <c r="B354" s="20"/>
      <c r="C354" s="20"/>
      <c r="D354" s="21" t="str">
        <f>IF((C354=""),"(1 bis 12)","")</f>
        <v>(1 bis 12)</v>
      </c>
      <c r="E354" s="17"/>
    </row>
    <row r="355" spans="1:5" ht="15" x14ac:dyDescent="0.25">
      <c r="A355" s="25"/>
      <c r="B355" s="26"/>
      <c r="C355" s="27"/>
      <c r="D355" s="28"/>
      <c r="E355" s="26"/>
    </row>
    <row r="356" spans="1:5" ht="14.25" x14ac:dyDescent="0.2">
      <c r="A356" s="8" t="s">
        <v>17</v>
      </c>
      <c r="B356" s="32"/>
      <c r="C356" s="21" t="str">
        <f>IF(ISBLANK(B356),"(Wenn mehrere Mannschaften in einer Klasse turnen: 1,2...)","")</f>
        <v>(Wenn mehrere Mannschaften in einer Klasse turnen: 1,2...)</v>
      </c>
      <c r="D356" s="8"/>
      <c r="E356"/>
    </row>
    <row r="357" spans="1:5" ht="14.25" x14ac:dyDescent="0.2">
      <c r="A357" s="7"/>
      <c r="D357" s="9"/>
    </row>
    <row r="358" spans="1:5" ht="15.75" x14ac:dyDescent="0.2">
      <c r="A358" s="33" t="s">
        <v>18</v>
      </c>
      <c r="B358" s="33" t="s">
        <v>19</v>
      </c>
      <c r="C358" s="58" t="s">
        <v>14</v>
      </c>
      <c r="D358" s="58"/>
      <c r="E358" s="33" t="s">
        <v>15</v>
      </c>
    </row>
    <row r="359" spans="1:5" ht="15" x14ac:dyDescent="0.2">
      <c r="A359" s="34"/>
      <c r="B359" s="34"/>
      <c r="C359" s="59"/>
      <c r="D359" s="59"/>
      <c r="E359" s="35"/>
    </row>
    <row r="360" spans="1:5" ht="15" x14ac:dyDescent="0.2">
      <c r="A360" s="34"/>
      <c r="B360" s="34"/>
      <c r="C360" s="59"/>
      <c r="D360" s="59"/>
      <c r="E360" s="34"/>
    </row>
    <row r="361" spans="1:5" ht="15" x14ac:dyDescent="0.2">
      <c r="A361" s="34"/>
      <c r="B361" s="34"/>
      <c r="C361" s="59"/>
      <c r="D361" s="59"/>
      <c r="E361" s="34"/>
    </row>
    <row r="362" spans="1:5" ht="15" x14ac:dyDescent="0.2">
      <c r="A362" s="34"/>
      <c r="B362" s="34"/>
      <c r="C362" s="59"/>
      <c r="D362" s="59"/>
      <c r="E362" s="34"/>
    </row>
    <row r="363" spans="1:5" ht="15" x14ac:dyDescent="0.2">
      <c r="A363" s="34"/>
      <c r="B363" s="34"/>
      <c r="C363" s="59"/>
      <c r="D363" s="59"/>
      <c r="E363" s="34"/>
    </row>
    <row r="364" spans="1:5" ht="15.75" thickBot="1" x14ac:dyDescent="0.25">
      <c r="A364" s="38"/>
      <c r="B364" s="38"/>
      <c r="C364" s="39"/>
      <c r="D364" s="40" t="str">
        <f>IF(CONCATENATE(A364,B364)="","","a.K.")</f>
        <v/>
      </c>
      <c r="E364" s="38"/>
    </row>
    <row r="365" spans="1:5" ht="15.75" thickTop="1" x14ac:dyDescent="0.2">
      <c r="A365" s="44"/>
      <c r="B365" s="45"/>
      <c r="C365" s="60"/>
      <c r="D365" s="60"/>
      <c r="E365" s="45"/>
    </row>
    <row r="366" spans="1:5" ht="14.25" x14ac:dyDescent="0.2">
      <c r="A366" s="7"/>
      <c r="D366" s="9"/>
    </row>
    <row r="367" spans="1:5" ht="14.25" x14ac:dyDescent="0.2">
      <c r="A367" s="7"/>
      <c r="D367" s="9"/>
    </row>
    <row r="368" spans="1:5" ht="18" x14ac:dyDescent="0.25">
      <c r="A368" s="51" t="s">
        <v>6</v>
      </c>
      <c r="B368" s="51"/>
      <c r="C368" s="61"/>
      <c r="D368" s="61"/>
      <c r="E368" s="61"/>
    </row>
    <row r="369" spans="1:6" ht="14.25" x14ac:dyDescent="0.2">
      <c r="A369" s="7"/>
      <c r="D369" s="9"/>
    </row>
    <row r="370" spans="1:6" ht="14.25" x14ac:dyDescent="0.2">
      <c r="A370" s="54" t="s">
        <v>9</v>
      </c>
      <c r="B370" s="54"/>
      <c r="C370" s="12"/>
      <c r="D370" s="13" t="s">
        <v>10</v>
      </c>
      <c r="E370" s="14" t="s">
        <v>11</v>
      </c>
      <c r="F370" s="15" t="str">
        <f>IF(E370="","(TV...)","")</f>
        <v/>
      </c>
    </row>
    <row r="371" spans="1:6" ht="14.25" x14ac:dyDescent="0.2">
      <c r="A371" s="16"/>
      <c r="B371" s="17"/>
      <c r="C371" s="17"/>
      <c r="D371" s="18"/>
      <c r="E371" s="17"/>
    </row>
    <row r="372" spans="1:6" ht="15" x14ac:dyDescent="0.25">
      <c r="A372" s="19" t="s">
        <v>16</v>
      </c>
      <c r="B372" s="20"/>
      <c r="C372" s="20"/>
      <c r="D372" s="21" t="str">
        <f>IF((C372=""),"(1 bis 12)","")</f>
        <v>(1 bis 12)</v>
      </c>
      <c r="E372" s="17"/>
    </row>
    <row r="373" spans="1:6" ht="15" x14ac:dyDescent="0.25">
      <c r="A373" s="25"/>
      <c r="B373" s="26"/>
      <c r="C373" s="27"/>
      <c r="D373" s="28"/>
      <c r="E373" s="26"/>
    </row>
    <row r="374" spans="1:6" ht="14.25" x14ac:dyDescent="0.2">
      <c r="A374" s="8" t="s">
        <v>17</v>
      </c>
      <c r="B374" s="32"/>
      <c r="C374" s="21" t="str">
        <f>IF(ISBLANK(B374),"(Wenn mehrere Mannschaften in einer Klasse turnen: 1,2...)","")</f>
        <v>(Wenn mehrere Mannschaften in einer Klasse turnen: 1,2...)</v>
      </c>
      <c r="D374" s="8"/>
      <c r="E374"/>
    </row>
    <row r="375" spans="1:6" ht="14.25" x14ac:dyDescent="0.2">
      <c r="A375" s="7"/>
      <c r="D375" s="9"/>
    </row>
    <row r="376" spans="1:6" ht="15.75" x14ac:dyDescent="0.2">
      <c r="A376" s="33" t="s">
        <v>18</v>
      </c>
      <c r="B376" s="33" t="s">
        <v>19</v>
      </c>
      <c r="C376" s="58" t="s">
        <v>14</v>
      </c>
      <c r="D376" s="58"/>
      <c r="E376" s="33" t="s">
        <v>15</v>
      </c>
    </row>
    <row r="377" spans="1:6" ht="15" x14ac:dyDescent="0.2">
      <c r="A377" s="34"/>
      <c r="B377" s="34"/>
      <c r="C377" s="59"/>
      <c r="D377" s="59"/>
      <c r="E377" s="35"/>
    </row>
    <row r="378" spans="1:6" ht="15" x14ac:dyDescent="0.2">
      <c r="A378" s="34"/>
      <c r="B378" s="34"/>
      <c r="C378" s="59"/>
      <c r="D378" s="59"/>
      <c r="E378" s="34"/>
    </row>
    <row r="379" spans="1:6" ht="15" x14ac:dyDescent="0.2">
      <c r="A379" s="34"/>
      <c r="B379" s="34"/>
      <c r="C379" s="59"/>
      <c r="D379" s="59"/>
      <c r="E379" s="34"/>
    </row>
    <row r="380" spans="1:6" ht="15" x14ac:dyDescent="0.2">
      <c r="A380" s="34"/>
      <c r="B380" s="34"/>
      <c r="C380" s="59"/>
      <c r="D380" s="59"/>
      <c r="E380" s="34"/>
    </row>
    <row r="381" spans="1:6" ht="15" x14ac:dyDescent="0.2">
      <c r="A381" s="34"/>
      <c r="B381" s="34"/>
      <c r="C381" s="59"/>
      <c r="D381" s="59"/>
      <c r="E381" s="34"/>
    </row>
    <row r="382" spans="1:6" ht="15.75" thickBot="1" x14ac:dyDescent="0.25">
      <c r="A382" s="38"/>
      <c r="B382" s="38"/>
      <c r="C382" s="39"/>
      <c r="D382" s="40" t="str">
        <f>IF(CONCATENATE(A382,B382)="","","a.K.")</f>
        <v/>
      </c>
      <c r="E382" s="38"/>
    </row>
    <row r="383" spans="1:6" ht="15.75" thickTop="1" x14ac:dyDescent="0.2">
      <c r="A383" s="44"/>
      <c r="B383" s="45"/>
      <c r="C383" s="60"/>
      <c r="D383" s="60"/>
      <c r="E383" s="45"/>
    </row>
    <row r="384" spans="1:6" ht="14.25" x14ac:dyDescent="0.2">
      <c r="A384" s="7"/>
      <c r="D384" s="9"/>
    </row>
    <row r="385" spans="1:6" ht="14.25" x14ac:dyDescent="0.2">
      <c r="A385" s="7"/>
      <c r="D385" s="9"/>
    </row>
    <row r="386" spans="1:6" ht="18" x14ac:dyDescent="0.25">
      <c r="A386" s="51" t="s">
        <v>6</v>
      </c>
      <c r="B386" s="51"/>
      <c r="C386" s="61"/>
      <c r="D386" s="61"/>
      <c r="E386" s="61"/>
    </row>
    <row r="387" spans="1:6" ht="14.25" x14ac:dyDescent="0.2">
      <c r="A387" s="7"/>
      <c r="D387" s="9"/>
    </row>
    <row r="388" spans="1:6" ht="14.25" x14ac:dyDescent="0.2">
      <c r="A388" s="54" t="s">
        <v>9</v>
      </c>
      <c r="B388" s="54"/>
      <c r="C388" s="12"/>
      <c r="D388" s="13" t="s">
        <v>10</v>
      </c>
      <c r="E388" s="14" t="s">
        <v>11</v>
      </c>
      <c r="F388" s="15" t="str">
        <f>IF(E388="","(TV...)","")</f>
        <v/>
      </c>
    </row>
    <row r="389" spans="1:6" ht="14.25" x14ac:dyDescent="0.2">
      <c r="A389" s="16"/>
      <c r="B389" s="17"/>
      <c r="C389" s="17"/>
      <c r="D389" s="18"/>
      <c r="E389" s="17"/>
    </row>
    <row r="390" spans="1:6" ht="15" x14ac:dyDescent="0.25">
      <c r="A390" s="19" t="s">
        <v>16</v>
      </c>
      <c r="B390" s="20"/>
      <c r="C390" s="20"/>
      <c r="D390" s="21" t="str">
        <f>IF((C390=""),"(1 bis 12)","")</f>
        <v>(1 bis 12)</v>
      </c>
      <c r="E390" s="17"/>
    </row>
    <row r="391" spans="1:6" ht="15" x14ac:dyDescent="0.25">
      <c r="A391" s="25"/>
      <c r="B391" s="26"/>
      <c r="C391" s="27"/>
      <c r="D391" s="28"/>
      <c r="E391" s="26"/>
    </row>
    <row r="392" spans="1:6" ht="14.25" x14ac:dyDescent="0.2">
      <c r="A392" s="8" t="s">
        <v>17</v>
      </c>
      <c r="B392" s="32"/>
      <c r="C392" s="21" t="str">
        <f>IF(ISBLANK(B392),"(Wenn mehrere Mannschaften in einer Klasse turnen: 1,2...)","")</f>
        <v>(Wenn mehrere Mannschaften in einer Klasse turnen: 1,2...)</v>
      </c>
      <c r="D392" s="8"/>
      <c r="E392"/>
    </row>
    <row r="393" spans="1:6" ht="14.25" x14ac:dyDescent="0.2">
      <c r="A393" s="7"/>
      <c r="D393" s="9"/>
    </row>
    <row r="394" spans="1:6" ht="15.75" x14ac:dyDescent="0.2">
      <c r="A394" s="33" t="s">
        <v>18</v>
      </c>
      <c r="B394" s="33" t="s">
        <v>19</v>
      </c>
      <c r="C394" s="58" t="s">
        <v>14</v>
      </c>
      <c r="D394" s="58"/>
      <c r="E394" s="33" t="s">
        <v>15</v>
      </c>
    </row>
    <row r="395" spans="1:6" ht="15" x14ac:dyDescent="0.2">
      <c r="A395" s="34"/>
      <c r="B395" s="34"/>
      <c r="C395" s="59"/>
      <c r="D395" s="59"/>
      <c r="E395" s="35"/>
    </row>
    <row r="396" spans="1:6" ht="15" x14ac:dyDescent="0.2">
      <c r="A396" s="34"/>
      <c r="B396" s="34"/>
      <c r="C396" s="59"/>
      <c r="D396" s="59"/>
      <c r="E396" s="34"/>
    </row>
    <row r="397" spans="1:6" ht="15" x14ac:dyDescent="0.2">
      <c r="A397" s="34"/>
      <c r="B397" s="34"/>
      <c r="C397" s="59"/>
      <c r="D397" s="59"/>
      <c r="E397" s="34"/>
    </row>
    <row r="398" spans="1:6" ht="15" x14ac:dyDescent="0.2">
      <c r="A398" s="34"/>
      <c r="B398" s="34"/>
      <c r="C398" s="59"/>
      <c r="D398" s="59"/>
      <c r="E398" s="34"/>
    </row>
    <row r="399" spans="1:6" ht="15" x14ac:dyDescent="0.2">
      <c r="A399" s="34"/>
      <c r="B399" s="34"/>
      <c r="C399" s="59"/>
      <c r="D399" s="59"/>
      <c r="E399" s="34"/>
    </row>
    <row r="400" spans="1:6" ht="15.75" thickBot="1" x14ac:dyDescent="0.25">
      <c r="A400" s="38"/>
      <c r="B400" s="38"/>
      <c r="C400" s="39"/>
      <c r="D400" s="40" t="str">
        <f>IF(CONCATENATE(A400,B400)="","","a.K.")</f>
        <v/>
      </c>
      <c r="E400" s="38"/>
    </row>
    <row r="401" spans="1:6" ht="15.75" thickTop="1" x14ac:dyDescent="0.2">
      <c r="A401" s="44"/>
      <c r="B401" s="45"/>
      <c r="C401" s="60"/>
      <c r="D401" s="60"/>
      <c r="E401" s="45"/>
    </row>
    <row r="402" spans="1:6" ht="14.25" x14ac:dyDescent="0.2">
      <c r="A402" s="7"/>
      <c r="D402" s="9"/>
    </row>
    <row r="403" spans="1:6" ht="14.25" x14ac:dyDescent="0.2">
      <c r="A403" s="7"/>
      <c r="D403" s="9"/>
    </row>
    <row r="404" spans="1:6" ht="18" x14ac:dyDescent="0.25">
      <c r="A404" s="51" t="s">
        <v>6</v>
      </c>
      <c r="B404" s="51"/>
      <c r="C404" s="61"/>
      <c r="D404" s="61"/>
      <c r="E404" s="61"/>
    </row>
    <row r="405" spans="1:6" ht="14.25" x14ac:dyDescent="0.2">
      <c r="A405" s="7"/>
      <c r="D405" s="9"/>
    </row>
    <row r="406" spans="1:6" ht="14.25" x14ac:dyDescent="0.2">
      <c r="A406" s="54" t="s">
        <v>9</v>
      </c>
      <c r="B406" s="54"/>
      <c r="C406" s="12"/>
      <c r="D406" s="13" t="s">
        <v>10</v>
      </c>
      <c r="E406" s="14" t="s">
        <v>11</v>
      </c>
      <c r="F406" s="15" t="str">
        <f>IF(E406="","(TV...)","")</f>
        <v/>
      </c>
    </row>
    <row r="407" spans="1:6" ht="14.25" x14ac:dyDescent="0.2">
      <c r="A407" s="16"/>
      <c r="B407" s="17"/>
      <c r="C407" s="17"/>
      <c r="D407" s="18"/>
      <c r="E407" s="17"/>
    </row>
    <row r="408" spans="1:6" ht="15" x14ac:dyDescent="0.25">
      <c r="A408" s="19" t="s">
        <v>16</v>
      </c>
      <c r="B408" s="20"/>
      <c r="C408" s="20"/>
      <c r="D408" s="21" t="str">
        <f>IF((C408=""),"(1 bis 12)","")</f>
        <v>(1 bis 12)</v>
      </c>
      <c r="E408" s="17"/>
    </row>
    <row r="409" spans="1:6" ht="15" x14ac:dyDescent="0.25">
      <c r="A409" s="25"/>
      <c r="B409" s="26"/>
      <c r="C409" s="27"/>
      <c r="D409" s="28"/>
      <c r="E409" s="26"/>
    </row>
    <row r="410" spans="1:6" ht="14.25" x14ac:dyDescent="0.2">
      <c r="A410" s="8" t="s">
        <v>17</v>
      </c>
      <c r="B410" s="32"/>
      <c r="C410" s="21" t="str">
        <f>IF(ISBLANK(B410),"(Wenn mehrere Mannschaften in einer Klasse turnen: 1,2...)","")</f>
        <v>(Wenn mehrere Mannschaften in einer Klasse turnen: 1,2...)</v>
      </c>
      <c r="D410" s="8"/>
      <c r="E410"/>
    </row>
    <row r="411" spans="1:6" ht="14.25" x14ac:dyDescent="0.2">
      <c r="A411" s="7"/>
      <c r="D411" s="9"/>
    </row>
    <row r="412" spans="1:6" ht="15.75" x14ac:dyDescent="0.2">
      <c r="A412" s="33" t="s">
        <v>18</v>
      </c>
      <c r="B412" s="33" t="s">
        <v>19</v>
      </c>
      <c r="C412" s="58" t="s">
        <v>14</v>
      </c>
      <c r="D412" s="58"/>
      <c r="E412" s="33" t="s">
        <v>15</v>
      </c>
    </row>
    <row r="413" spans="1:6" ht="15" x14ac:dyDescent="0.2">
      <c r="A413" s="34"/>
      <c r="B413" s="34"/>
      <c r="C413" s="59"/>
      <c r="D413" s="59"/>
      <c r="E413" s="35"/>
    </row>
    <row r="414" spans="1:6" ht="15" x14ac:dyDescent="0.2">
      <c r="A414" s="34"/>
      <c r="B414" s="34"/>
      <c r="C414" s="59"/>
      <c r="D414" s="59"/>
      <c r="E414" s="34"/>
    </row>
    <row r="415" spans="1:6" ht="15" x14ac:dyDescent="0.2">
      <c r="A415" s="34"/>
      <c r="B415" s="34"/>
      <c r="C415" s="59"/>
      <c r="D415" s="59"/>
      <c r="E415" s="34"/>
    </row>
    <row r="416" spans="1:6" ht="15" x14ac:dyDescent="0.2">
      <c r="A416" s="34"/>
      <c r="B416" s="34"/>
      <c r="C416" s="59"/>
      <c r="D416" s="59"/>
      <c r="E416" s="34"/>
    </row>
    <row r="417" spans="1:6" ht="15" x14ac:dyDescent="0.2">
      <c r="A417" s="34"/>
      <c r="B417" s="34"/>
      <c r="C417" s="59"/>
      <c r="D417" s="59"/>
      <c r="E417" s="34"/>
    </row>
    <row r="418" spans="1:6" ht="15.75" thickBot="1" x14ac:dyDescent="0.25">
      <c r="A418" s="38"/>
      <c r="B418" s="38"/>
      <c r="C418" s="39"/>
      <c r="D418" s="40" t="str">
        <f>IF(CONCATENATE(A418,B418)="","","a.K.")</f>
        <v/>
      </c>
      <c r="E418" s="38"/>
    </row>
    <row r="419" spans="1:6" ht="15.75" thickTop="1" x14ac:dyDescent="0.2">
      <c r="A419" s="44"/>
      <c r="B419" s="45"/>
      <c r="C419" s="60"/>
      <c r="D419" s="60"/>
      <c r="E419" s="45"/>
    </row>
    <row r="420" spans="1:6" ht="14.25" x14ac:dyDescent="0.2">
      <c r="A420" s="7"/>
      <c r="D420" s="9"/>
    </row>
    <row r="421" spans="1:6" ht="14.25" x14ac:dyDescent="0.2">
      <c r="A421" s="7"/>
      <c r="D421" s="9"/>
    </row>
    <row r="422" spans="1:6" ht="18" x14ac:dyDescent="0.25">
      <c r="A422" s="51" t="s">
        <v>6</v>
      </c>
      <c r="B422" s="51"/>
      <c r="C422" s="61"/>
      <c r="D422" s="61"/>
      <c r="E422" s="61"/>
    </row>
    <row r="423" spans="1:6" ht="14.25" x14ac:dyDescent="0.2">
      <c r="A423" s="7"/>
      <c r="D423" s="9"/>
    </row>
    <row r="424" spans="1:6" ht="14.25" x14ac:dyDescent="0.2">
      <c r="A424" s="54" t="s">
        <v>9</v>
      </c>
      <c r="B424" s="54"/>
      <c r="C424" s="12"/>
      <c r="D424" s="13" t="s">
        <v>10</v>
      </c>
      <c r="E424" s="14" t="s">
        <v>11</v>
      </c>
      <c r="F424" s="15" t="str">
        <f>IF(E424="","(TV...)","")</f>
        <v/>
      </c>
    </row>
    <row r="425" spans="1:6" ht="14.25" x14ac:dyDescent="0.2">
      <c r="A425" s="16"/>
      <c r="B425" s="17"/>
      <c r="C425" s="17"/>
      <c r="D425" s="18"/>
      <c r="E425" s="17"/>
    </row>
    <row r="426" spans="1:6" ht="15" x14ac:dyDescent="0.25">
      <c r="A426" s="19" t="s">
        <v>16</v>
      </c>
      <c r="B426" s="20"/>
      <c r="C426" s="20"/>
      <c r="D426" s="21" t="str">
        <f>IF((C426=""),"(1 bis 12)","")</f>
        <v>(1 bis 12)</v>
      </c>
      <c r="E426" s="17"/>
    </row>
    <row r="427" spans="1:6" ht="15" x14ac:dyDescent="0.25">
      <c r="A427" s="25"/>
      <c r="B427" s="26"/>
      <c r="C427" s="27"/>
      <c r="D427" s="28"/>
      <c r="E427" s="26"/>
    </row>
    <row r="428" spans="1:6" ht="14.25" x14ac:dyDescent="0.2">
      <c r="A428" s="8" t="s">
        <v>17</v>
      </c>
      <c r="B428" s="32"/>
      <c r="C428" s="21" t="str">
        <f>IF(ISBLANK(B428),"(Wenn mehrere Mannschaften in einer Klasse turnen: 1,2...)","")</f>
        <v>(Wenn mehrere Mannschaften in einer Klasse turnen: 1,2...)</v>
      </c>
      <c r="D428" s="8"/>
      <c r="E428"/>
    </row>
    <row r="429" spans="1:6" ht="14.25" x14ac:dyDescent="0.2">
      <c r="A429" s="7"/>
      <c r="D429" s="9"/>
    </row>
    <row r="430" spans="1:6" ht="15.75" x14ac:dyDescent="0.2">
      <c r="A430" s="33" t="s">
        <v>18</v>
      </c>
      <c r="B430" s="33" t="s">
        <v>19</v>
      </c>
      <c r="C430" s="58" t="s">
        <v>14</v>
      </c>
      <c r="D430" s="58"/>
      <c r="E430" s="33" t="s">
        <v>15</v>
      </c>
    </row>
    <row r="431" spans="1:6" ht="15" x14ac:dyDescent="0.2">
      <c r="A431" s="34"/>
      <c r="B431" s="34"/>
      <c r="C431" s="59"/>
      <c r="D431" s="59"/>
      <c r="E431" s="35"/>
    </row>
    <row r="432" spans="1:6" ht="15" x14ac:dyDescent="0.2">
      <c r="A432" s="34"/>
      <c r="B432" s="34"/>
      <c r="C432" s="59"/>
      <c r="D432" s="59"/>
      <c r="E432" s="34"/>
    </row>
    <row r="433" spans="1:6" ht="15" x14ac:dyDescent="0.2">
      <c r="A433" s="34"/>
      <c r="B433" s="34"/>
      <c r="C433" s="59"/>
      <c r="D433" s="59"/>
      <c r="E433" s="34"/>
    </row>
    <row r="434" spans="1:6" ht="15" x14ac:dyDescent="0.2">
      <c r="A434" s="34"/>
      <c r="B434" s="34"/>
      <c r="C434" s="59"/>
      <c r="D434" s="59"/>
      <c r="E434" s="34"/>
    </row>
    <row r="435" spans="1:6" ht="15" x14ac:dyDescent="0.2">
      <c r="A435" s="34"/>
      <c r="B435" s="34"/>
      <c r="C435" s="59"/>
      <c r="D435" s="59"/>
      <c r="E435" s="34"/>
    </row>
    <row r="436" spans="1:6" ht="15.75" thickBot="1" x14ac:dyDescent="0.25">
      <c r="A436" s="38"/>
      <c r="B436" s="38"/>
      <c r="C436" s="39"/>
      <c r="D436" s="40" t="str">
        <f>IF(CONCATENATE(A436,B436)="","","a.K.")</f>
        <v/>
      </c>
      <c r="E436" s="38"/>
    </row>
    <row r="437" spans="1:6" ht="15.75" thickTop="1" x14ac:dyDescent="0.2">
      <c r="A437" s="44"/>
      <c r="B437" s="45"/>
      <c r="C437" s="60"/>
      <c r="D437" s="60"/>
      <c r="E437" s="45"/>
    </row>
    <row r="438" spans="1:6" ht="14.25" x14ac:dyDescent="0.2">
      <c r="A438" s="7"/>
      <c r="D438" s="9"/>
    </row>
    <row r="439" spans="1:6" ht="14.25" x14ac:dyDescent="0.2">
      <c r="A439" s="7"/>
      <c r="D439" s="9"/>
    </row>
    <row r="440" spans="1:6" ht="18" x14ac:dyDescent="0.25">
      <c r="A440" s="51" t="s">
        <v>6</v>
      </c>
      <c r="B440" s="51"/>
      <c r="C440" s="61"/>
      <c r="D440" s="61"/>
      <c r="E440" s="61"/>
    </row>
    <row r="441" spans="1:6" ht="14.25" x14ac:dyDescent="0.2">
      <c r="A441" s="7"/>
      <c r="D441" s="9"/>
    </row>
    <row r="442" spans="1:6" ht="14.25" x14ac:dyDescent="0.2">
      <c r="A442" s="54" t="s">
        <v>9</v>
      </c>
      <c r="B442" s="54"/>
      <c r="C442" s="12"/>
      <c r="D442" s="13" t="s">
        <v>10</v>
      </c>
      <c r="E442" s="14" t="s">
        <v>11</v>
      </c>
      <c r="F442" s="15" t="str">
        <f>IF(E442="","(TV...)","")</f>
        <v/>
      </c>
    </row>
    <row r="443" spans="1:6" ht="14.25" x14ac:dyDescent="0.2">
      <c r="A443" s="16"/>
      <c r="B443" s="17"/>
      <c r="C443" s="17"/>
      <c r="D443" s="18"/>
      <c r="E443" s="17"/>
    </row>
    <row r="444" spans="1:6" ht="15" x14ac:dyDescent="0.25">
      <c r="A444" s="19" t="s">
        <v>16</v>
      </c>
      <c r="B444" s="20"/>
      <c r="C444" s="20"/>
      <c r="D444" s="21" t="str">
        <f>IF((C444=""),"(1 bis 12)","")</f>
        <v>(1 bis 12)</v>
      </c>
      <c r="E444" s="17"/>
    </row>
    <row r="445" spans="1:6" ht="15" x14ac:dyDescent="0.25">
      <c r="A445" s="25"/>
      <c r="B445" s="26"/>
      <c r="C445" s="27"/>
      <c r="D445" s="28"/>
      <c r="E445" s="26"/>
    </row>
    <row r="446" spans="1:6" ht="14.25" x14ac:dyDescent="0.2">
      <c r="A446" s="8" t="s">
        <v>17</v>
      </c>
      <c r="B446" s="32"/>
      <c r="C446" s="21" t="str">
        <f>IF(ISBLANK(B446),"(Wenn mehrere Mannschaften in einer Klasse turnen: 1,2...)","")</f>
        <v>(Wenn mehrere Mannschaften in einer Klasse turnen: 1,2...)</v>
      </c>
      <c r="D446" s="8"/>
      <c r="E446"/>
    </row>
    <row r="447" spans="1:6" ht="14.25" x14ac:dyDescent="0.2">
      <c r="A447" s="7"/>
      <c r="D447" s="9"/>
    </row>
    <row r="448" spans="1:6" ht="15.75" x14ac:dyDescent="0.2">
      <c r="A448" s="33" t="s">
        <v>18</v>
      </c>
      <c r="B448" s="33" t="s">
        <v>19</v>
      </c>
      <c r="C448" s="58" t="s">
        <v>14</v>
      </c>
      <c r="D448" s="58"/>
      <c r="E448" s="33" t="s">
        <v>15</v>
      </c>
    </row>
    <row r="449" spans="1:6" ht="15" x14ac:dyDescent="0.2">
      <c r="A449" s="34"/>
      <c r="B449" s="34"/>
      <c r="C449" s="59"/>
      <c r="D449" s="59"/>
      <c r="E449" s="35"/>
    </row>
    <row r="450" spans="1:6" ht="15" x14ac:dyDescent="0.2">
      <c r="A450" s="34"/>
      <c r="B450" s="34"/>
      <c r="C450" s="59"/>
      <c r="D450" s="59"/>
      <c r="E450" s="34"/>
    </row>
    <row r="451" spans="1:6" ht="15" x14ac:dyDescent="0.2">
      <c r="A451" s="34"/>
      <c r="B451" s="34"/>
      <c r="C451" s="59"/>
      <c r="D451" s="59"/>
      <c r="E451" s="34"/>
    </row>
    <row r="452" spans="1:6" ht="15" x14ac:dyDescent="0.2">
      <c r="A452" s="34"/>
      <c r="B452" s="34"/>
      <c r="C452" s="59"/>
      <c r="D452" s="59"/>
      <c r="E452" s="34"/>
    </row>
    <row r="453" spans="1:6" ht="15" x14ac:dyDescent="0.2">
      <c r="A453" s="34"/>
      <c r="B453" s="34"/>
      <c r="C453" s="59"/>
      <c r="D453" s="59"/>
      <c r="E453" s="34"/>
    </row>
    <row r="454" spans="1:6" ht="15.75" thickBot="1" x14ac:dyDescent="0.25">
      <c r="A454" s="38"/>
      <c r="B454" s="38"/>
      <c r="C454" s="39"/>
      <c r="D454" s="40" t="str">
        <f>IF(CONCATENATE(A454,B454)="","","a.K.")</f>
        <v/>
      </c>
      <c r="E454" s="38"/>
    </row>
    <row r="455" spans="1:6" ht="15.75" thickTop="1" x14ac:dyDescent="0.2">
      <c r="A455" s="44"/>
      <c r="B455" s="45"/>
      <c r="C455" s="60"/>
      <c r="D455" s="60"/>
      <c r="E455" s="45"/>
    </row>
    <row r="456" spans="1:6" ht="14.25" x14ac:dyDescent="0.2">
      <c r="A456" s="7"/>
      <c r="D456" s="9"/>
    </row>
    <row r="457" spans="1:6" ht="14.25" x14ac:dyDescent="0.2">
      <c r="A457" s="7"/>
      <c r="D457" s="9"/>
    </row>
    <row r="458" spans="1:6" ht="18" x14ac:dyDescent="0.25">
      <c r="A458" s="51" t="s">
        <v>6</v>
      </c>
      <c r="B458" s="51"/>
      <c r="C458" s="61"/>
      <c r="D458" s="61"/>
      <c r="E458" s="61"/>
    </row>
    <row r="459" spans="1:6" ht="14.25" x14ac:dyDescent="0.2">
      <c r="A459" s="7"/>
      <c r="D459" s="9"/>
    </row>
    <row r="460" spans="1:6" ht="14.25" x14ac:dyDescent="0.2">
      <c r="A460" s="54" t="s">
        <v>9</v>
      </c>
      <c r="B460" s="54"/>
      <c r="C460" s="12"/>
      <c r="D460" s="13" t="s">
        <v>10</v>
      </c>
      <c r="E460" s="14" t="s">
        <v>11</v>
      </c>
      <c r="F460" s="15" t="str">
        <f>IF(E460="","(TV...)","")</f>
        <v/>
      </c>
    </row>
    <row r="461" spans="1:6" ht="14.25" x14ac:dyDescent="0.2">
      <c r="A461" s="16"/>
      <c r="B461" s="17"/>
      <c r="C461" s="17"/>
      <c r="D461" s="18"/>
      <c r="E461" s="17"/>
    </row>
    <row r="462" spans="1:6" ht="15" x14ac:dyDescent="0.25">
      <c r="A462" s="19" t="s">
        <v>16</v>
      </c>
      <c r="B462" s="20"/>
      <c r="C462" s="20"/>
      <c r="D462" s="21" t="str">
        <f>IF((C462=""),"(1 bis 12)","")</f>
        <v>(1 bis 12)</v>
      </c>
      <c r="E462" s="17"/>
    </row>
    <row r="463" spans="1:6" ht="15" x14ac:dyDescent="0.25">
      <c r="A463" s="25"/>
      <c r="B463" s="26"/>
      <c r="C463" s="27"/>
      <c r="D463" s="28"/>
      <c r="E463" s="26"/>
    </row>
    <row r="464" spans="1:6" ht="14.25" x14ac:dyDescent="0.2">
      <c r="A464" s="8" t="s">
        <v>17</v>
      </c>
      <c r="B464" s="32"/>
      <c r="C464" s="21" t="str">
        <f>IF(ISBLANK(B464),"(Wenn mehrere Mannschaften in einer Klasse turnen: 1,2...)","")</f>
        <v>(Wenn mehrere Mannschaften in einer Klasse turnen: 1,2...)</v>
      </c>
      <c r="D464" s="8"/>
      <c r="E464"/>
    </row>
    <row r="465" spans="1:6" ht="14.25" x14ac:dyDescent="0.2">
      <c r="A465" s="7"/>
      <c r="D465" s="9"/>
    </row>
    <row r="466" spans="1:6" ht="15.75" x14ac:dyDescent="0.2">
      <c r="A466" s="33" t="s">
        <v>18</v>
      </c>
      <c r="B466" s="33" t="s">
        <v>19</v>
      </c>
      <c r="C466" s="58" t="s">
        <v>14</v>
      </c>
      <c r="D466" s="58"/>
      <c r="E466" s="33" t="s">
        <v>15</v>
      </c>
    </row>
    <row r="467" spans="1:6" ht="15" x14ac:dyDescent="0.2">
      <c r="A467" s="34"/>
      <c r="B467" s="34"/>
      <c r="C467" s="59"/>
      <c r="D467" s="59"/>
      <c r="E467" s="35"/>
    </row>
    <row r="468" spans="1:6" ht="15" x14ac:dyDescent="0.2">
      <c r="A468" s="34"/>
      <c r="B468" s="34"/>
      <c r="C468" s="59"/>
      <c r="D468" s="59"/>
      <c r="E468" s="34"/>
    </row>
    <row r="469" spans="1:6" ht="15" x14ac:dyDescent="0.2">
      <c r="A469" s="34"/>
      <c r="B469" s="34"/>
      <c r="C469" s="59"/>
      <c r="D469" s="59"/>
      <c r="E469" s="34"/>
    </row>
    <row r="470" spans="1:6" ht="15" x14ac:dyDescent="0.2">
      <c r="A470" s="34"/>
      <c r="B470" s="34"/>
      <c r="C470" s="59"/>
      <c r="D470" s="59"/>
      <c r="E470" s="34"/>
    </row>
    <row r="471" spans="1:6" ht="15" x14ac:dyDescent="0.2">
      <c r="A471" s="34"/>
      <c r="B471" s="34"/>
      <c r="C471" s="59"/>
      <c r="D471" s="59"/>
      <c r="E471" s="34"/>
    </row>
    <row r="472" spans="1:6" ht="15.75" thickBot="1" x14ac:dyDescent="0.25">
      <c r="A472" s="38"/>
      <c r="B472" s="38"/>
      <c r="C472" s="39"/>
      <c r="D472" s="40" t="str">
        <f>IF(CONCATENATE(A472,B472)="","","a.K.")</f>
        <v/>
      </c>
      <c r="E472" s="38"/>
    </row>
    <row r="473" spans="1:6" ht="15.75" thickTop="1" x14ac:dyDescent="0.2">
      <c r="A473" s="44"/>
      <c r="B473" s="45"/>
      <c r="C473" s="60"/>
      <c r="D473" s="60"/>
      <c r="E473" s="45"/>
    </row>
    <row r="474" spans="1:6" ht="14.25" x14ac:dyDescent="0.2">
      <c r="A474" s="7"/>
      <c r="D474" s="9"/>
    </row>
    <row r="475" spans="1:6" ht="14.25" x14ac:dyDescent="0.2">
      <c r="A475" s="7"/>
      <c r="D475" s="9"/>
    </row>
    <row r="476" spans="1:6" ht="18" x14ac:dyDescent="0.25">
      <c r="A476" s="51" t="s">
        <v>6</v>
      </c>
      <c r="B476" s="51"/>
      <c r="C476" s="61"/>
      <c r="D476" s="61"/>
      <c r="E476" s="61"/>
    </row>
    <row r="477" spans="1:6" ht="14.25" x14ac:dyDescent="0.2">
      <c r="A477" s="7"/>
      <c r="D477" s="9"/>
    </row>
    <row r="478" spans="1:6" ht="14.25" x14ac:dyDescent="0.2">
      <c r="A478" s="54" t="s">
        <v>9</v>
      </c>
      <c r="B478" s="54"/>
      <c r="C478" s="12"/>
      <c r="D478" s="13" t="s">
        <v>10</v>
      </c>
      <c r="E478" s="14" t="s">
        <v>11</v>
      </c>
      <c r="F478" s="15" t="str">
        <f>IF(E478="","(TV...)","")</f>
        <v/>
      </c>
    </row>
    <row r="479" spans="1:6" ht="14.25" x14ac:dyDescent="0.2">
      <c r="A479" s="16"/>
      <c r="B479" s="17"/>
      <c r="C479" s="17"/>
      <c r="D479" s="18"/>
      <c r="E479" s="17"/>
    </row>
    <row r="480" spans="1:6" ht="15" x14ac:dyDescent="0.25">
      <c r="A480" s="19" t="s">
        <v>16</v>
      </c>
      <c r="B480" s="20"/>
      <c r="C480" s="20"/>
      <c r="D480" s="21" t="str">
        <f>IF((C480=""),"(1 bis 12)","")</f>
        <v>(1 bis 12)</v>
      </c>
      <c r="E480" s="17"/>
    </row>
    <row r="481" spans="1:6" ht="15" x14ac:dyDescent="0.25">
      <c r="A481" s="25"/>
      <c r="B481" s="26"/>
      <c r="C481" s="27"/>
      <c r="D481" s="28"/>
      <c r="E481" s="26"/>
    </row>
    <row r="482" spans="1:6" ht="14.25" x14ac:dyDescent="0.2">
      <c r="A482" s="8" t="s">
        <v>17</v>
      </c>
      <c r="B482" s="32"/>
      <c r="C482" s="21" t="str">
        <f>IF(ISBLANK(B482),"(Wenn mehrere Mannschaften in einer Klasse turnen: 1,2...)","")</f>
        <v>(Wenn mehrere Mannschaften in einer Klasse turnen: 1,2...)</v>
      </c>
      <c r="D482" s="8"/>
      <c r="E482"/>
    </row>
    <row r="483" spans="1:6" ht="14.25" x14ac:dyDescent="0.2">
      <c r="A483" s="7"/>
      <c r="D483" s="9"/>
    </row>
    <row r="484" spans="1:6" ht="15.75" x14ac:dyDescent="0.2">
      <c r="A484" s="33" t="s">
        <v>18</v>
      </c>
      <c r="B484" s="33" t="s">
        <v>19</v>
      </c>
      <c r="C484" s="58" t="s">
        <v>14</v>
      </c>
      <c r="D484" s="58"/>
      <c r="E484" s="33" t="s">
        <v>15</v>
      </c>
    </row>
    <row r="485" spans="1:6" ht="15" x14ac:dyDescent="0.2">
      <c r="A485" s="34"/>
      <c r="B485" s="34"/>
      <c r="C485" s="59"/>
      <c r="D485" s="59"/>
      <c r="E485" s="35"/>
    </row>
    <row r="486" spans="1:6" ht="15" x14ac:dyDescent="0.2">
      <c r="A486" s="34"/>
      <c r="B486" s="34"/>
      <c r="C486" s="59"/>
      <c r="D486" s="59"/>
      <c r="E486" s="34"/>
    </row>
    <row r="487" spans="1:6" ht="15" x14ac:dyDescent="0.2">
      <c r="A487" s="34"/>
      <c r="B487" s="34"/>
      <c r="C487" s="59"/>
      <c r="D487" s="59"/>
      <c r="E487" s="34"/>
    </row>
    <row r="488" spans="1:6" ht="15" x14ac:dyDescent="0.2">
      <c r="A488" s="34"/>
      <c r="B488" s="34"/>
      <c r="C488" s="59"/>
      <c r="D488" s="59"/>
      <c r="E488" s="34"/>
    </row>
    <row r="489" spans="1:6" ht="15" x14ac:dyDescent="0.2">
      <c r="A489" s="34"/>
      <c r="B489" s="34"/>
      <c r="C489" s="59"/>
      <c r="D489" s="59"/>
      <c r="E489" s="34"/>
    </row>
    <row r="490" spans="1:6" ht="15.75" thickBot="1" x14ac:dyDescent="0.25">
      <c r="A490" s="38"/>
      <c r="B490" s="38"/>
      <c r="C490" s="39"/>
      <c r="D490" s="40" t="str">
        <f>IF(CONCATENATE(A490,B490)="","","a.K.")</f>
        <v/>
      </c>
      <c r="E490" s="38"/>
    </row>
    <row r="491" spans="1:6" ht="15.75" thickTop="1" x14ac:dyDescent="0.2">
      <c r="A491" s="44"/>
      <c r="B491" s="45"/>
      <c r="C491" s="60"/>
      <c r="D491" s="60"/>
      <c r="E491" s="45"/>
    </row>
    <row r="492" spans="1:6" ht="14.25" x14ac:dyDescent="0.2">
      <c r="A492" s="7"/>
      <c r="D492" s="9"/>
    </row>
    <row r="493" spans="1:6" ht="14.25" x14ac:dyDescent="0.2">
      <c r="A493" s="7"/>
      <c r="D493" s="9"/>
    </row>
    <row r="494" spans="1:6" ht="18" x14ac:dyDescent="0.25">
      <c r="A494" s="51" t="s">
        <v>6</v>
      </c>
      <c r="B494" s="51"/>
      <c r="C494" s="61"/>
      <c r="D494" s="61"/>
      <c r="E494" s="61"/>
    </row>
    <row r="495" spans="1:6" ht="14.25" x14ac:dyDescent="0.2">
      <c r="A495" s="7"/>
      <c r="D495" s="9"/>
    </row>
    <row r="496" spans="1:6" ht="14.25" x14ac:dyDescent="0.2">
      <c r="A496" s="54" t="s">
        <v>9</v>
      </c>
      <c r="B496" s="54"/>
      <c r="C496" s="12"/>
      <c r="D496" s="13" t="s">
        <v>10</v>
      </c>
      <c r="E496" s="14" t="s">
        <v>11</v>
      </c>
      <c r="F496" s="15" t="str">
        <f>IF(E496="","(TV...)","")</f>
        <v/>
      </c>
    </row>
    <row r="497" spans="1:5" ht="14.25" x14ac:dyDescent="0.2">
      <c r="A497" s="16"/>
      <c r="B497" s="17"/>
      <c r="C497" s="17"/>
      <c r="D497" s="18"/>
      <c r="E497" s="17"/>
    </row>
    <row r="498" spans="1:5" ht="15" x14ac:dyDescent="0.25">
      <c r="A498" s="19" t="s">
        <v>16</v>
      </c>
      <c r="B498" s="20"/>
      <c r="C498" s="20"/>
      <c r="D498" s="21" t="str">
        <f>IF((C498=""),"(1 bis 12)","")</f>
        <v>(1 bis 12)</v>
      </c>
      <c r="E498" s="17"/>
    </row>
    <row r="499" spans="1:5" ht="15" x14ac:dyDescent="0.25">
      <c r="A499" s="25"/>
      <c r="B499" s="26"/>
      <c r="C499" s="27"/>
      <c r="D499" s="28"/>
      <c r="E499" s="26"/>
    </row>
    <row r="500" spans="1:5" ht="14.25" x14ac:dyDescent="0.2">
      <c r="A500" s="8" t="s">
        <v>17</v>
      </c>
      <c r="B500" s="32"/>
      <c r="C500" s="21" t="str">
        <f>IF(ISBLANK(B500),"(Wenn mehrere Mannschaften in einer Klasse turnen: 1,2...)","")</f>
        <v>(Wenn mehrere Mannschaften in einer Klasse turnen: 1,2...)</v>
      </c>
      <c r="D500" s="8"/>
      <c r="E500"/>
    </row>
    <row r="501" spans="1:5" ht="14.25" x14ac:dyDescent="0.2">
      <c r="A501" s="7"/>
      <c r="D501" s="9"/>
    </row>
    <row r="502" spans="1:5" ht="15.75" x14ac:dyDescent="0.2">
      <c r="A502" s="33" t="s">
        <v>18</v>
      </c>
      <c r="B502" s="33" t="s">
        <v>19</v>
      </c>
      <c r="C502" s="58" t="s">
        <v>14</v>
      </c>
      <c r="D502" s="58"/>
      <c r="E502" s="33" t="s">
        <v>15</v>
      </c>
    </row>
    <row r="503" spans="1:5" ht="15" x14ac:dyDescent="0.2">
      <c r="A503" s="34"/>
      <c r="B503" s="34"/>
      <c r="C503" s="59"/>
      <c r="D503" s="59"/>
      <c r="E503" s="35"/>
    </row>
    <row r="504" spans="1:5" ht="15" x14ac:dyDescent="0.2">
      <c r="A504" s="34"/>
      <c r="B504" s="34"/>
      <c r="C504" s="59"/>
      <c r="D504" s="59"/>
      <c r="E504" s="34"/>
    </row>
    <row r="505" spans="1:5" ht="15" x14ac:dyDescent="0.2">
      <c r="A505" s="34"/>
      <c r="B505" s="34"/>
      <c r="C505" s="59"/>
      <c r="D505" s="59"/>
      <c r="E505" s="34"/>
    </row>
    <row r="506" spans="1:5" ht="15" x14ac:dyDescent="0.2">
      <c r="A506" s="34"/>
      <c r="B506" s="34"/>
      <c r="C506" s="59"/>
      <c r="D506" s="59"/>
      <c r="E506" s="34"/>
    </row>
    <row r="507" spans="1:5" ht="15" x14ac:dyDescent="0.2">
      <c r="A507" s="34"/>
      <c r="B507" s="34"/>
      <c r="C507" s="59"/>
      <c r="D507" s="59"/>
      <c r="E507" s="34"/>
    </row>
    <row r="508" spans="1:5" ht="15.75" thickBot="1" x14ac:dyDescent="0.25">
      <c r="A508" s="38"/>
      <c r="B508" s="38"/>
      <c r="C508" s="39"/>
      <c r="D508" s="40" t="str">
        <f>IF(CONCATENATE(A508,B508)="","","a.K.")</f>
        <v/>
      </c>
      <c r="E508" s="38"/>
    </row>
    <row r="509" spans="1:5" ht="15.75" thickTop="1" x14ac:dyDescent="0.2">
      <c r="A509" s="44"/>
      <c r="B509" s="45"/>
      <c r="C509" s="60"/>
      <c r="D509" s="60"/>
      <c r="E509" s="45"/>
    </row>
    <row r="510" spans="1:5" ht="14.25" x14ac:dyDescent="0.2">
      <c r="A510" s="7"/>
      <c r="D510" s="9"/>
    </row>
    <row r="511" spans="1:5" ht="14.25" x14ac:dyDescent="0.2">
      <c r="A511" s="7"/>
      <c r="D511" s="9"/>
    </row>
    <row r="512" spans="1:5" ht="18" x14ac:dyDescent="0.25">
      <c r="A512" s="51" t="s">
        <v>6</v>
      </c>
      <c r="B512" s="51"/>
      <c r="C512" s="61"/>
      <c r="D512" s="61"/>
      <c r="E512" s="61"/>
    </row>
    <row r="513" spans="1:6" ht="14.25" x14ac:dyDescent="0.2">
      <c r="A513" s="7"/>
      <c r="D513" s="9"/>
    </row>
    <row r="514" spans="1:6" ht="14.25" x14ac:dyDescent="0.2">
      <c r="A514" s="54" t="s">
        <v>9</v>
      </c>
      <c r="B514" s="54"/>
      <c r="C514" s="12"/>
      <c r="D514" s="13" t="s">
        <v>10</v>
      </c>
      <c r="E514" s="14" t="s">
        <v>11</v>
      </c>
      <c r="F514" s="15" t="str">
        <f>IF(E514="","(TV...)","")</f>
        <v/>
      </c>
    </row>
    <row r="515" spans="1:6" ht="14.25" x14ac:dyDescent="0.2">
      <c r="A515" s="16"/>
      <c r="B515" s="17"/>
      <c r="C515" s="17"/>
      <c r="D515" s="18"/>
      <c r="E515" s="17"/>
    </row>
    <row r="516" spans="1:6" ht="15" x14ac:dyDescent="0.25">
      <c r="A516" s="19" t="s">
        <v>16</v>
      </c>
      <c r="B516" s="20"/>
      <c r="C516" s="20"/>
      <c r="D516" s="21" t="str">
        <f>IF((C516=""),"(1 bis 12)","")</f>
        <v>(1 bis 12)</v>
      </c>
      <c r="E516" s="17"/>
    </row>
    <row r="517" spans="1:6" ht="15" x14ac:dyDescent="0.25">
      <c r="A517" s="25"/>
      <c r="B517" s="26"/>
      <c r="C517" s="27"/>
      <c r="D517" s="28"/>
      <c r="E517" s="26"/>
    </row>
    <row r="518" spans="1:6" ht="14.25" x14ac:dyDescent="0.2">
      <c r="A518" s="8" t="s">
        <v>17</v>
      </c>
      <c r="B518" s="32"/>
      <c r="C518" s="21" t="str">
        <f>IF(ISBLANK(B518),"(Wenn mehrere Mannschaften in einer Klasse turnen: 1,2...)","")</f>
        <v>(Wenn mehrere Mannschaften in einer Klasse turnen: 1,2...)</v>
      </c>
      <c r="D518" s="8"/>
      <c r="E518"/>
    </row>
    <row r="519" spans="1:6" ht="14.25" x14ac:dyDescent="0.2">
      <c r="A519" s="7"/>
      <c r="D519" s="9"/>
    </row>
    <row r="520" spans="1:6" ht="15.75" x14ac:dyDescent="0.2">
      <c r="A520" s="33" t="s">
        <v>18</v>
      </c>
      <c r="B520" s="33" t="s">
        <v>19</v>
      </c>
      <c r="C520" s="58" t="s">
        <v>14</v>
      </c>
      <c r="D520" s="58"/>
      <c r="E520" s="33" t="s">
        <v>15</v>
      </c>
    </row>
    <row r="521" spans="1:6" ht="15" x14ac:dyDescent="0.2">
      <c r="A521" s="34"/>
      <c r="B521" s="34"/>
      <c r="C521" s="59"/>
      <c r="D521" s="59"/>
      <c r="E521" s="35"/>
    </row>
    <row r="522" spans="1:6" ht="15" x14ac:dyDescent="0.2">
      <c r="A522" s="34"/>
      <c r="B522" s="34"/>
      <c r="C522" s="59"/>
      <c r="D522" s="59"/>
      <c r="E522" s="34"/>
    </row>
    <row r="523" spans="1:6" ht="15" x14ac:dyDescent="0.2">
      <c r="A523" s="34"/>
      <c r="B523" s="34"/>
      <c r="C523" s="59"/>
      <c r="D523" s="59"/>
      <c r="E523" s="34"/>
    </row>
    <row r="524" spans="1:6" ht="15" x14ac:dyDescent="0.2">
      <c r="A524" s="34"/>
      <c r="B524" s="34"/>
      <c r="C524" s="59"/>
      <c r="D524" s="59"/>
      <c r="E524" s="34"/>
    </row>
    <row r="525" spans="1:6" ht="15" x14ac:dyDescent="0.2">
      <c r="A525" s="34"/>
      <c r="B525" s="34"/>
      <c r="C525" s="59"/>
      <c r="D525" s="59"/>
      <c r="E525" s="34"/>
    </row>
    <row r="526" spans="1:6" ht="15.75" thickBot="1" x14ac:dyDescent="0.25">
      <c r="A526" s="38"/>
      <c r="B526" s="38"/>
      <c r="C526" s="39"/>
      <c r="D526" s="40" t="str">
        <f>IF(CONCATENATE(A526,B526)="","","a.K.")</f>
        <v/>
      </c>
      <c r="E526" s="38"/>
    </row>
    <row r="527" spans="1:6" ht="15.75" thickTop="1" x14ac:dyDescent="0.2">
      <c r="A527" s="44"/>
      <c r="B527" s="45"/>
      <c r="C527" s="60"/>
      <c r="D527" s="60"/>
      <c r="E527" s="45"/>
    </row>
    <row r="528" spans="1:6" ht="14.25" x14ac:dyDescent="0.2">
      <c r="A528" s="7"/>
      <c r="D528" s="9"/>
    </row>
    <row r="529" spans="1:6" ht="14.25" x14ac:dyDescent="0.2">
      <c r="A529" s="7"/>
      <c r="D529" s="9"/>
    </row>
    <row r="530" spans="1:6" ht="18" x14ac:dyDescent="0.25">
      <c r="A530" s="51" t="s">
        <v>6</v>
      </c>
      <c r="B530" s="51"/>
      <c r="C530" s="61"/>
      <c r="D530" s="61"/>
      <c r="E530" s="61"/>
    </row>
    <row r="531" spans="1:6" ht="14.25" x14ac:dyDescent="0.2">
      <c r="A531" s="7"/>
      <c r="D531" s="9"/>
    </row>
    <row r="532" spans="1:6" ht="14.25" x14ac:dyDescent="0.2">
      <c r="A532" s="54" t="s">
        <v>9</v>
      </c>
      <c r="B532" s="54"/>
      <c r="C532" s="12"/>
      <c r="D532" s="13" t="s">
        <v>10</v>
      </c>
      <c r="E532" s="14" t="s">
        <v>11</v>
      </c>
      <c r="F532" s="15" t="str">
        <f>IF(E532="","(TV...)","")</f>
        <v/>
      </c>
    </row>
    <row r="533" spans="1:6" ht="14.25" x14ac:dyDescent="0.2">
      <c r="A533" s="16"/>
      <c r="B533" s="17"/>
      <c r="C533" s="17"/>
      <c r="D533" s="18"/>
      <c r="E533" s="17"/>
    </row>
    <row r="534" spans="1:6" ht="15" x14ac:dyDescent="0.25">
      <c r="A534" s="19" t="s">
        <v>16</v>
      </c>
      <c r="B534" s="20"/>
      <c r="C534" s="20"/>
      <c r="D534" s="21" t="str">
        <f>IF((C534=""),"(1 bis 12)","")</f>
        <v>(1 bis 12)</v>
      </c>
      <c r="E534" s="17"/>
    </row>
    <row r="535" spans="1:6" ht="15" x14ac:dyDescent="0.25">
      <c r="A535" s="25"/>
      <c r="B535" s="26"/>
      <c r="C535" s="27"/>
      <c r="D535" s="28"/>
      <c r="E535" s="26"/>
    </row>
    <row r="536" spans="1:6" ht="14.25" x14ac:dyDescent="0.2">
      <c r="A536" s="8" t="s">
        <v>17</v>
      </c>
      <c r="B536" s="32"/>
      <c r="C536" s="21" t="str">
        <f>IF(ISBLANK(B536),"(Wenn mehrere Mannschaften in einer Klasse turnen: 1,2...)","")</f>
        <v>(Wenn mehrere Mannschaften in einer Klasse turnen: 1,2...)</v>
      </c>
      <c r="D536" s="8"/>
      <c r="E536"/>
    </row>
    <row r="537" spans="1:6" ht="14.25" x14ac:dyDescent="0.2">
      <c r="A537" s="7"/>
      <c r="D537" s="9"/>
    </row>
    <row r="538" spans="1:6" ht="15.75" x14ac:dyDescent="0.2">
      <c r="A538" s="33" t="s">
        <v>18</v>
      </c>
      <c r="B538" s="33" t="s">
        <v>19</v>
      </c>
      <c r="C538" s="58" t="s">
        <v>14</v>
      </c>
      <c r="D538" s="58"/>
      <c r="E538" s="33" t="s">
        <v>15</v>
      </c>
    </row>
    <row r="539" spans="1:6" ht="15" x14ac:dyDescent="0.2">
      <c r="A539" s="34"/>
      <c r="B539" s="34"/>
      <c r="C539" s="59"/>
      <c r="D539" s="59"/>
      <c r="E539" s="35"/>
    </row>
    <row r="540" spans="1:6" ht="15" x14ac:dyDescent="0.2">
      <c r="A540" s="34"/>
      <c r="B540" s="34"/>
      <c r="C540" s="59"/>
      <c r="D540" s="59"/>
      <c r="E540" s="34"/>
    </row>
    <row r="541" spans="1:6" ht="15" x14ac:dyDescent="0.2">
      <c r="A541" s="34"/>
      <c r="B541" s="34"/>
      <c r="C541" s="59"/>
      <c r="D541" s="59"/>
      <c r="E541" s="34"/>
    </row>
    <row r="542" spans="1:6" ht="15" x14ac:dyDescent="0.2">
      <c r="A542" s="34"/>
      <c r="B542" s="34"/>
      <c r="C542" s="59"/>
      <c r="D542" s="59"/>
      <c r="E542" s="34"/>
    </row>
    <row r="543" spans="1:6" ht="15" x14ac:dyDescent="0.2">
      <c r="A543" s="34"/>
      <c r="B543" s="34"/>
      <c r="C543" s="59"/>
      <c r="D543" s="59"/>
      <c r="E543" s="34"/>
    </row>
    <row r="544" spans="1:6" ht="15.75" thickBot="1" x14ac:dyDescent="0.25">
      <c r="A544" s="38"/>
      <c r="B544" s="38"/>
      <c r="C544" s="39"/>
      <c r="D544" s="40" t="str">
        <f>IF(CONCATENATE(A544,B544)="","","a.K.")</f>
        <v/>
      </c>
      <c r="E544" s="38"/>
    </row>
    <row r="545" spans="1:5" ht="15.75" thickTop="1" x14ac:dyDescent="0.2">
      <c r="A545" s="44"/>
      <c r="B545" s="45"/>
      <c r="C545" s="60"/>
      <c r="D545" s="60"/>
      <c r="E545" s="45"/>
    </row>
    <row r="546" spans="1:5" ht="14.25" x14ac:dyDescent="0.2">
      <c r="A546" s="7"/>
      <c r="D546" s="9"/>
    </row>
  </sheetData>
  <mergeCells count="318">
    <mergeCell ref="C541:D541"/>
    <mergeCell ref="C542:D542"/>
    <mergeCell ref="C543:D543"/>
    <mergeCell ref="C545:D545"/>
    <mergeCell ref="A530:B530"/>
    <mergeCell ref="C530:E530"/>
    <mergeCell ref="A532:B532"/>
    <mergeCell ref="C538:D538"/>
    <mergeCell ref="C539:D539"/>
    <mergeCell ref="C540:D540"/>
    <mergeCell ref="C521:D521"/>
    <mergeCell ref="C522:D522"/>
    <mergeCell ref="C523:D523"/>
    <mergeCell ref="C524:D524"/>
    <mergeCell ref="C525:D525"/>
    <mergeCell ref="C527:D527"/>
    <mergeCell ref="C507:D507"/>
    <mergeCell ref="C509:D509"/>
    <mergeCell ref="A512:B512"/>
    <mergeCell ref="C512:E512"/>
    <mergeCell ref="A514:B514"/>
    <mergeCell ref="C520:D520"/>
    <mergeCell ref="A496:B496"/>
    <mergeCell ref="C502:D502"/>
    <mergeCell ref="C503:D503"/>
    <mergeCell ref="C504:D504"/>
    <mergeCell ref="C505:D505"/>
    <mergeCell ref="C506:D506"/>
    <mergeCell ref="C487:D487"/>
    <mergeCell ref="C488:D488"/>
    <mergeCell ref="C489:D489"/>
    <mergeCell ref="C491:D491"/>
    <mergeCell ref="A494:B494"/>
    <mergeCell ref="C494:E494"/>
    <mergeCell ref="A476:B476"/>
    <mergeCell ref="C476:E476"/>
    <mergeCell ref="A478:B478"/>
    <mergeCell ref="C484:D484"/>
    <mergeCell ref="C485:D485"/>
    <mergeCell ref="C486:D486"/>
    <mergeCell ref="C467:D467"/>
    <mergeCell ref="C468:D468"/>
    <mergeCell ref="C469:D469"/>
    <mergeCell ref="C470:D470"/>
    <mergeCell ref="C471:D471"/>
    <mergeCell ref="C473:D473"/>
    <mergeCell ref="C453:D453"/>
    <mergeCell ref="C455:D455"/>
    <mergeCell ref="A458:B458"/>
    <mergeCell ref="C458:E458"/>
    <mergeCell ref="A460:B460"/>
    <mergeCell ref="C466:D466"/>
    <mergeCell ref="A442:B442"/>
    <mergeCell ref="C448:D448"/>
    <mergeCell ref="C449:D449"/>
    <mergeCell ref="C450:D450"/>
    <mergeCell ref="C451:D451"/>
    <mergeCell ref="C452:D452"/>
    <mergeCell ref="C433:D433"/>
    <mergeCell ref="C434:D434"/>
    <mergeCell ref="C435:D435"/>
    <mergeCell ref="C437:D437"/>
    <mergeCell ref="A440:B440"/>
    <mergeCell ref="C440:E440"/>
    <mergeCell ref="A422:B422"/>
    <mergeCell ref="C422:E422"/>
    <mergeCell ref="A424:B424"/>
    <mergeCell ref="C430:D430"/>
    <mergeCell ref="C431:D431"/>
    <mergeCell ref="C432:D432"/>
    <mergeCell ref="C413:D413"/>
    <mergeCell ref="C414:D414"/>
    <mergeCell ref="C415:D415"/>
    <mergeCell ref="C416:D416"/>
    <mergeCell ref="C417:D417"/>
    <mergeCell ref="C419:D419"/>
    <mergeCell ref="C399:D399"/>
    <mergeCell ref="C401:D401"/>
    <mergeCell ref="A404:B404"/>
    <mergeCell ref="C404:E404"/>
    <mergeCell ref="A406:B406"/>
    <mergeCell ref="C412:D412"/>
    <mergeCell ref="A388:B388"/>
    <mergeCell ref="C394:D394"/>
    <mergeCell ref="C395:D395"/>
    <mergeCell ref="C396:D396"/>
    <mergeCell ref="C397:D397"/>
    <mergeCell ref="C398:D398"/>
    <mergeCell ref="C379:D379"/>
    <mergeCell ref="C380:D380"/>
    <mergeCell ref="C381:D381"/>
    <mergeCell ref="C383:D383"/>
    <mergeCell ref="A386:B386"/>
    <mergeCell ref="C386:E386"/>
    <mergeCell ref="A368:B368"/>
    <mergeCell ref="C368:E368"/>
    <mergeCell ref="A370:B370"/>
    <mergeCell ref="C376:D376"/>
    <mergeCell ref="C377:D377"/>
    <mergeCell ref="C378:D378"/>
    <mergeCell ref="C359:D359"/>
    <mergeCell ref="C360:D360"/>
    <mergeCell ref="C361:D361"/>
    <mergeCell ref="C362:D362"/>
    <mergeCell ref="C363:D363"/>
    <mergeCell ref="C365:D365"/>
    <mergeCell ref="C345:D345"/>
    <mergeCell ref="C347:D347"/>
    <mergeCell ref="A350:B350"/>
    <mergeCell ref="C350:E350"/>
    <mergeCell ref="A352:B352"/>
    <mergeCell ref="C358:D358"/>
    <mergeCell ref="A334:B334"/>
    <mergeCell ref="C340:D340"/>
    <mergeCell ref="C341:D341"/>
    <mergeCell ref="C342:D342"/>
    <mergeCell ref="C343:D343"/>
    <mergeCell ref="C344:D344"/>
    <mergeCell ref="C325:D325"/>
    <mergeCell ref="C326:D326"/>
    <mergeCell ref="C327:D327"/>
    <mergeCell ref="C329:D329"/>
    <mergeCell ref="A332:B332"/>
    <mergeCell ref="C332:E332"/>
    <mergeCell ref="A314:B314"/>
    <mergeCell ref="C314:E314"/>
    <mergeCell ref="A316:B316"/>
    <mergeCell ref="C322:D322"/>
    <mergeCell ref="C323:D323"/>
    <mergeCell ref="C324:D324"/>
    <mergeCell ref="C305:D305"/>
    <mergeCell ref="C306:D306"/>
    <mergeCell ref="C307:D307"/>
    <mergeCell ref="C308:D308"/>
    <mergeCell ref="C309:D309"/>
    <mergeCell ref="C311:D311"/>
    <mergeCell ref="C291:D291"/>
    <mergeCell ref="C293:D293"/>
    <mergeCell ref="A296:B296"/>
    <mergeCell ref="C296:E296"/>
    <mergeCell ref="A298:B298"/>
    <mergeCell ref="C304:D304"/>
    <mergeCell ref="A280:B280"/>
    <mergeCell ref="C286:D286"/>
    <mergeCell ref="C287:D287"/>
    <mergeCell ref="C288:D288"/>
    <mergeCell ref="C289:D289"/>
    <mergeCell ref="C290:D290"/>
    <mergeCell ref="C271:D271"/>
    <mergeCell ref="C272:D272"/>
    <mergeCell ref="C273:D273"/>
    <mergeCell ref="C275:D275"/>
    <mergeCell ref="A278:B278"/>
    <mergeCell ref="C278:E278"/>
    <mergeCell ref="A260:B260"/>
    <mergeCell ref="C260:E260"/>
    <mergeCell ref="A262:B262"/>
    <mergeCell ref="C268:D268"/>
    <mergeCell ref="C269:D269"/>
    <mergeCell ref="C270:D270"/>
    <mergeCell ref="C251:D251"/>
    <mergeCell ref="C252:D252"/>
    <mergeCell ref="C253:D253"/>
    <mergeCell ref="C254:D254"/>
    <mergeCell ref="C255:D255"/>
    <mergeCell ref="C257:D257"/>
    <mergeCell ref="C237:D237"/>
    <mergeCell ref="C239:D239"/>
    <mergeCell ref="A242:B242"/>
    <mergeCell ref="C242:E242"/>
    <mergeCell ref="A244:B244"/>
    <mergeCell ref="C250:D250"/>
    <mergeCell ref="A226:B226"/>
    <mergeCell ref="C232:D232"/>
    <mergeCell ref="C233:D233"/>
    <mergeCell ref="C234:D234"/>
    <mergeCell ref="C235:D235"/>
    <mergeCell ref="C236:D236"/>
    <mergeCell ref="C217:D217"/>
    <mergeCell ref="C218:D218"/>
    <mergeCell ref="C219:D219"/>
    <mergeCell ref="C221:D221"/>
    <mergeCell ref="A224:B224"/>
    <mergeCell ref="C224:E224"/>
    <mergeCell ref="A206:B206"/>
    <mergeCell ref="C206:E206"/>
    <mergeCell ref="A208:B208"/>
    <mergeCell ref="C214:D214"/>
    <mergeCell ref="C215:D215"/>
    <mergeCell ref="C216:D216"/>
    <mergeCell ref="C197:D197"/>
    <mergeCell ref="C198:D198"/>
    <mergeCell ref="C199:D199"/>
    <mergeCell ref="C200:D200"/>
    <mergeCell ref="C201:D201"/>
    <mergeCell ref="C203:D203"/>
    <mergeCell ref="C183:D183"/>
    <mergeCell ref="C185:D185"/>
    <mergeCell ref="A188:B188"/>
    <mergeCell ref="C188:E188"/>
    <mergeCell ref="A190:B190"/>
    <mergeCell ref="C196:D196"/>
    <mergeCell ref="A172:B172"/>
    <mergeCell ref="C178:D178"/>
    <mergeCell ref="C179:D179"/>
    <mergeCell ref="C180:D180"/>
    <mergeCell ref="C181:D181"/>
    <mergeCell ref="C182:D182"/>
    <mergeCell ref="C163:D163"/>
    <mergeCell ref="C164:D164"/>
    <mergeCell ref="C165:D165"/>
    <mergeCell ref="C167:D167"/>
    <mergeCell ref="A170:B170"/>
    <mergeCell ref="C170:E170"/>
    <mergeCell ref="A152:B152"/>
    <mergeCell ref="C152:E152"/>
    <mergeCell ref="A154:B154"/>
    <mergeCell ref="C160:D160"/>
    <mergeCell ref="C161:D161"/>
    <mergeCell ref="C162:D162"/>
    <mergeCell ref="C143:D143"/>
    <mergeCell ref="C144:D144"/>
    <mergeCell ref="C145:D145"/>
    <mergeCell ref="C146:D146"/>
    <mergeCell ref="C147:D147"/>
    <mergeCell ref="C149:D149"/>
    <mergeCell ref="C129:D129"/>
    <mergeCell ref="C131:D131"/>
    <mergeCell ref="A134:B134"/>
    <mergeCell ref="C134:E134"/>
    <mergeCell ref="A136:B136"/>
    <mergeCell ref="C142:D142"/>
    <mergeCell ref="A118:B118"/>
    <mergeCell ref="C124:D124"/>
    <mergeCell ref="C125:D125"/>
    <mergeCell ref="C126:D126"/>
    <mergeCell ref="C127:D127"/>
    <mergeCell ref="C128:D128"/>
    <mergeCell ref="C109:D109"/>
    <mergeCell ref="C110:D110"/>
    <mergeCell ref="C111:D111"/>
    <mergeCell ref="C113:D113"/>
    <mergeCell ref="A116:B116"/>
    <mergeCell ref="C116:E116"/>
    <mergeCell ref="A98:B98"/>
    <mergeCell ref="C98:E98"/>
    <mergeCell ref="A100:B100"/>
    <mergeCell ref="C106:D106"/>
    <mergeCell ref="C107:D107"/>
    <mergeCell ref="C108:D108"/>
    <mergeCell ref="C89:D89"/>
    <mergeCell ref="C90:D90"/>
    <mergeCell ref="C91:D91"/>
    <mergeCell ref="C92:D92"/>
    <mergeCell ref="C93:D93"/>
    <mergeCell ref="C95:D95"/>
    <mergeCell ref="C75:D75"/>
    <mergeCell ref="C77:D77"/>
    <mergeCell ref="A80:B80"/>
    <mergeCell ref="C80:E80"/>
    <mergeCell ref="A82:B82"/>
    <mergeCell ref="C88:D88"/>
    <mergeCell ref="A64:B64"/>
    <mergeCell ref="C70:D70"/>
    <mergeCell ref="C71:D71"/>
    <mergeCell ref="C72:D72"/>
    <mergeCell ref="C73:D73"/>
    <mergeCell ref="C74:D74"/>
    <mergeCell ref="C55:D55"/>
    <mergeCell ref="C56:D56"/>
    <mergeCell ref="C57:D57"/>
    <mergeCell ref="C59:D59"/>
    <mergeCell ref="A62:B62"/>
    <mergeCell ref="C62:E62"/>
    <mergeCell ref="A44:B44"/>
    <mergeCell ref="C44:E44"/>
    <mergeCell ref="A46:B46"/>
    <mergeCell ref="C52:D52"/>
    <mergeCell ref="C53:D53"/>
    <mergeCell ref="C54:D54"/>
    <mergeCell ref="J36:J37"/>
    <mergeCell ref="K36:K37"/>
    <mergeCell ref="C37:D37"/>
    <mergeCell ref="C38:D38"/>
    <mergeCell ref="C39:D39"/>
    <mergeCell ref="C41:D41"/>
    <mergeCell ref="A28:B28"/>
    <mergeCell ref="C34:D34"/>
    <mergeCell ref="C35:D35"/>
    <mergeCell ref="C36:D36"/>
    <mergeCell ref="H36:H37"/>
    <mergeCell ref="I36:I37"/>
    <mergeCell ref="C23:D23"/>
    <mergeCell ref="H23:H24"/>
    <mergeCell ref="I23:I24"/>
    <mergeCell ref="J23:J24"/>
    <mergeCell ref="K23:K24"/>
    <mergeCell ref="A26:B26"/>
    <mergeCell ref="C26:E26"/>
    <mergeCell ref="C16:D16"/>
    <mergeCell ref="C17:D17"/>
    <mergeCell ref="C18:D18"/>
    <mergeCell ref="C19:D19"/>
    <mergeCell ref="C20:D20"/>
    <mergeCell ref="C21:D21"/>
    <mergeCell ref="I8:J9"/>
    <mergeCell ref="A10:B10"/>
    <mergeCell ref="H10:H11"/>
    <mergeCell ref="I10:I11"/>
    <mergeCell ref="J10:J11"/>
    <mergeCell ref="K10:K11"/>
    <mergeCell ref="A1:D1"/>
    <mergeCell ref="B2:C2"/>
    <mergeCell ref="B3:C3"/>
    <mergeCell ref="B4:C4"/>
    <mergeCell ref="B5:C5"/>
    <mergeCell ref="A8:B8"/>
    <mergeCell ref="C8:E8"/>
  </mergeCells>
  <dataValidations count="6">
    <dataValidation type="list" allowBlank="1" showErrorMessage="1" sqref="B12 B30 B48 B66 B84 B102 B120 B138 B156 B174 B192 B210 B228 B246 B264 B282 B300 B318 B336 B354 B372 B390 B408 B426 B444 B462 B480 B498 B516 B534">
      <formula1>",WK,TC,"</formula1>
    </dataValidation>
    <dataValidation type="list" allowBlank="1" sqref="C8">
      <formula1>"Wettkampf!,Gauliga,Gauentscheid"</formula1>
    </dataValidation>
    <dataValidation type="list" allowBlank="1" sqref="C12 C30 C48 C66 C84 C102 C120 C138 C156 C174 C192 C210 C228 C246 C264 C282 C300 C318 C336 C354 C372 C390 C408 C426 C444 C462 C480 C498 C516 C534">
      <formula1>",1,2,3,4,5,6,7,8,9,10,11,12"</formula1>
    </dataValidation>
    <dataValidation type="list" allowBlank="1" sqref="E10 E28 E46 E64 E82 E100 E118 E136 E154 E172 E190 E208 E226 E244 E262 E280 E298 E316 E334 E352 E370 E388 E406 E424 E442 E460 E478 E496 E514 E532">
      <formula1>"Verein Auswahl hier Klicken►,FC Hettingen,TV Königshofen,SV Königheim,SV Neunkirchen,TSV Tauberbischofsheim,SV Rippberg"</formula1>
    </dataValidation>
    <dataValidation type="list" allowBlank="1" sqref="H10 H23 H36">
      <formula1>"NR.,1,2,3"</formula1>
    </dataValidation>
    <dataValidation type="list" allowBlank="1" sqref="I10 I23 I36">
      <formula1>"Verein 1,FC Hettingen,TV Königshofen,SV Königheim,SV Neunkirchen,TSV Tauberbischofsheim,SV Rippberg"</formula1>
    </dataValidation>
  </dataValidations>
  <pageMargins left="0" right="0" top="0.39409448818897641" bottom="0.39409448818897641" header="0" footer="0"/>
  <headerFooter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Michel</dc:creator>
  <cp:lastModifiedBy>Dirk Michel</cp:lastModifiedBy>
  <cp:revision>6</cp:revision>
  <dcterms:created xsi:type="dcterms:W3CDTF">2020-01-31T07:35:25Z</dcterms:created>
  <dcterms:modified xsi:type="dcterms:W3CDTF">2025-05-28T07:30:04Z</dcterms:modified>
</cp:coreProperties>
</file>